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9815" windowHeight="7650" activeTab="0"/>
  </bookViews>
  <sheets>
    <sheet name="Hoja1" sheetId="1" r:id="rId1"/>
  </sheets>
  <definedNames/>
  <calcPr fullCalcOnLoad="1"/>
</workbook>
</file>

<file path=xl/sharedStrings.xml><?xml version="1.0" encoding="utf-8"?>
<sst xmlns="http://schemas.openxmlformats.org/spreadsheetml/2006/main" count="917" uniqueCount="286">
  <si>
    <t>Año</t>
  </si>
  <si>
    <t>Número Contrato</t>
  </si>
  <si>
    <t xml:space="preserve">Tipo de Contrato*  Empleo, Cargo o Actividadque Desempeñe        </t>
  </si>
  <si>
    <t>Dependencia Asignada</t>
  </si>
  <si>
    <t>Objeto</t>
  </si>
  <si>
    <t>Licitación Pública</t>
  </si>
  <si>
    <t>Selección Abreviada</t>
  </si>
  <si>
    <t>Concurso de Méritos</t>
  </si>
  <si>
    <t>Contratación Directa</t>
  </si>
  <si>
    <t>Mínima Cuantía</t>
  </si>
  <si>
    <t>Nombre del contratista</t>
  </si>
  <si>
    <t>NIT / C.C</t>
  </si>
  <si>
    <t>Numero de Identificacion</t>
  </si>
  <si>
    <t>Correro Electronico</t>
  </si>
  <si>
    <t>Naturaleza Juridica</t>
  </si>
  <si>
    <t>Nacionalidad</t>
  </si>
  <si>
    <t>Tipo de Persona Juridica</t>
  </si>
  <si>
    <t>Funcionamiento</t>
  </si>
  <si>
    <t>Inversion</t>
  </si>
  <si>
    <t>Fecha de Suscripcion</t>
  </si>
  <si>
    <t>Fecha de Inicio</t>
  </si>
  <si>
    <t>Fecha de Terminacion Inicial</t>
  </si>
  <si>
    <t xml:space="preserve">Plazo Meses </t>
  </si>
  <si>
    <t>Plazo Dias</t>
  </si>
  <si>
    <t>Porroga en Dias</t>
  </si>
  <si>
    <t>Fecha de Terminacion Final</t>
  </si>
  <si>
    <t>Valor del Contrato Solo Arrendamientos</t>
  </si>
  <si>
    <t>Valor Inicial del Contrato</t>
  </si>
  <si>
    <t>Reducciones (En valor negativo)</t>
  </si>
  <si>
    <t xml:space="preserve">Adiciones </t>
  </si>
  <si>
    <t>Valor Final del Contrato (10+11+12)</t>
  </si>
  <si>
    <t>Tipo de Supervisión ó Interventoria</t>
  </si>
  <si>
    <t>Nombre del Supervisor</t>
  </si>
  <si>
    <t>X</t>
  </si>
  <si>
    <t>N/A</t>
  </si>
  <si>
    <t>JURIDICA</t>
  </si>
  <si>
    <t>COLOMBIANA</t>
  </si>
  <si>
    <t>INTERNA</t>
  </si>
  <si>
    <t>SOCIEDAD ANONIMA</t>
  </si>
  <si>
    <t>PRESTACION DE SERVICIOS</t>
  </si>
  <si>
    <t xml:space="preserve">Servicio especializado de traslados, depósito y custodia a los documentos y archivos de conservación temporal de la fundación Gilberto Álzate Avendaño. </t>
  </si>
  <si>
    <t>GESTION DOCUMENTAL</t>
  </si>
  <si>
    <t xml:space="preserve">NIT  </t>
  </si>
  <si>
    <t>TANDEM S.A.</t>
  </si>
  <si>
    <t>860.090.247-7</t>
  </si>
  <si>
    <t>Modalidad de Selección</t>
  </si>
  <si>
    <t>Contratista</t>
  </si>
  <si>
    <t>Presupuesto</t>
  </si>
  <si>
    <t xml:space="preserve">Tiempos de la Ejecución </t>
  </si>
  <si>
    <t>Valor de la Ejecucion</t>
  </si>
  <si>
    <t>Controles</t>
  </si>
  <si>
    <t>Estado del Contrato</t>
  </si>
  <si>
    <t>Fecha de Radicacion</t>
  </si>
  <si>
    <t xml:space="preserve">Tipo de Contrato*  No.       </t>
  </si>
  <si>
    <t>Formacion Academica</t>
  </si>
  <si>
    <t>Experiencia Laboral y Profesional</t>
  </si>
  <si>
    <t>Lugar de Nacimiento</t>
  </si>
  <si>
    <t>Domicio y Telefono</t>
  </si>
  <si>
    <t>No. CDP</t>
  </si>
  <si>
    <t>Fecha CDP</t>
  </si>
  <si>
    <t>Valor CDP</t>
  </si>
  <si>
    <t>Numero de Proyecto</t>
  </si>
  <si>
    <t>Nombre del Proyecto</t>
  </si>
  <si>
    <t>Concepto de Gasto</t>
  </si>
  <si>
    <t>Codigo Presupuestal</t>
  </si>
  <si>
    <t>No CRP</t>
  </si>
  <si>
    <t>Fecha CRP</t>
  </si>
  <si>
    <t>Valor CRP</t>
  </si>
  <si>
    <t>Total plazo en dias</t>
  </si>
  <si>
    <t>Poliza</t>
  </si>
  <si>
    <t xml:space="preserve">Publicación </t>
  </si>
  <si>
    <t>Liquidación</t>
  </si>
  <si>
    <t>Fecha de Liquidación</t>
  </si>
  <si>
    <t>Por Iniciar</t>
  </si>
  <si>
    <t>En Ejecución</t>
  </si>
  <si>
    <t>Terminado</t>
  </si>
  <si>
    <t>Liquidado</t>
  </si>
  <si>
    <t>% Avance y/o Cumplimiento</t>
  </si>
  <si>
    <t>FUGA-PMC-001-2016</t>
  </si>
  <si>
    <t>DOTACION, ADECUACION Y MANTENIMIENTO DE LA INFRAESTRUCTURA FISICA, TECNICA E INFORMATICA</t>
  </si>
  <si>
    <t>03-04-001</t>
  </si>
  <si>
    <t>3-3-1-14-03-31-7032-235</t>
  </si>
  <si>
    <t>SI</t>
  </si>
  <si>
    <t>JUAN ALFONSO URIBE</t>
  </si>
  <si>
    <t>FUGA-PMC-002-2016</t>
  </si>
  <si>
    <t>SUBDIRECCION ADMINISTRATIVA</t>
  </si>
  <si>
    <t>Prestar los servicios de fumigación, desinfección y desratización de las sedes de la Fundación Gilberto Alzate Avendaño</t>
  </si>
  <si>
    <t>PRADO ALEMAN S.A.S</t>
  </si>
  <si>
    <t>NIT</t>
  </si>
  <si>
    <t>900636775-4</t>
  </si>
  <si>
    <t>SOCIEDAD DE ACCIONES SIMPLIFICADAS</t>
  </si>
  <si>
    <t>MANTENIMIENTO ENTIDAD</t>
  </si>
  <si>
    <t>3-1-2-02-05-01-0000-00</t>
  </si>
  <si>
    <t xml:space="preserve"> $ - </t>
  </si>
  <si>
    <t>DORA HELENA BENITEZ</t>
  </si>
  <si>
    <t>Prestar el servicio de aseo y cafetería con personal debidamente entrenado, capacitado y uniformado a las instalaciones de las sedes de la fuga a través de 3 operarios, en los términos, plazos y condiciones que se indican en los pliegos de condiciones</t>
  </si>
  <si>
    <t>SERVILIMPIEZA S.A</t>
  </si>
  <si>
    <t>MATERIALES Y SUMINISTRO- MANTENIMIENTO ENTIDAD</t>
  </si>
  <si>
    <t>3-1-02-01-04-00-000-00 * 3-1-2-02-05-01-0000-00</t>
  </si>
  <si>
    <t>MARIA CECILIA QUIASUA</t>
  </si>
  <si>
    <t>CPS-014</t>
  </si>
  <si>
    <t>FUGA-PMC-006-7427-2016</t>
  </si>
  <si>
    <t>CONTRATAR EL SERVICIO DE CORREO ELECTRONICO GOOGLE APPS</t>
  </si>
  <si>
    <t xml:space="preserve">EFORCERS S.A. </t>
  </si>
  <si>
    <t>96 *112</t>
  </si>
  <si>
    <t>18/03/2016*09/03/2016</t>
  </si>
  <si>
    <t>125*126</t>
  </si>
  <si>
    <t>CARLOS CAÑON</t>
  </si>
  <si>
    <t>FUGA-PMC-007-2016</t>
  </si>
  <si>
    <t>GERENCIA DE PRODUCCION</t>
  </si>
  <si>
    <t>PRESTAR LOS SERVICIOS DE VENTA DE BOLETERIA ON LINE Y PRESENCIAL PARA LOS EVENTOS QUE REALIZA LA FUGA</t>
  </si>
  <si>
    <t>DESIERTO</t>
  </si>
  <si>
    <t>FUGA-PMC-008-2016</t>
  </si>
  <si>
    <t>Prestar con plena autonomía, técnica y administrativa los servicios de apoyo logístico incluyendo tramite de permisos para la programación de los eventos que desarrolla la Fundación Gilberto Álzate Avendaño, en el marco de la programación artística permanente que ofrece la entidad</t>
  </si>
  <si>
    <t>ARGOS LOGISTICA SAS</t>
  </si>
  <si>
    <t>900294703-5</t>
  </si>
  <si>
    <t>CULTURAS EN LA DIVERSIDAD</t>
  </si>
  <si>
    <t>03-01-0066</t>
  </si>
  <si>
    <t>3-3-1-14-01-05-0912-128</t>
  </si>
  <si>
    <t>GINA PATRICIA AGUDELO</t>
  </si>
  <si>
    <t>REALIZACION DE ACTIVIDADES ARTISTICAS Y CULTURALES</t>
  </si>
  <si>
    <t>3-3-1-14-01-08-0656-144</t>
  </si>
  <si>
    <t>FUGA-PMC-010-2016</t>
  </si>
  <si>
    <t>Prestar los servicios de mantenimiento de las impresoras y fotocopiadoras propiedad de la Fundación Gilberto Alzate Avendaño, incluyendo los repuestos para su normal funcionamiento.</t>
  </si>
  <si>
    <t>B &amp; M CANON LTDA</t>
  </si>
  <si>
    <t>830.122.584-4</t>
  </si>
  <si>
    <t>LIMITADA</t>
  </si>
  <si>
    <t>Prestar servicios de vigilancia con personal debidamente entrenado, capacitado y uniformado a las diferentes sedes de la Fundación Gilberto Álzate Avendaño.</t>
  </si>
  <si>
    <t>UNION TEMPORAL NH</t>
  </si>
  <si>
    <t>UNION TEMPORAL</t>
  </si>
  <si>
    <t>DORA HELENA BENITA</t>
  </si>
  <si>
    <t>*</t>
  </si>
  <si>
    <t>CPS-28</t>
  </si>
  <si>
    <t>FUGA-PMC-011-2016</t>
  </si>
  <si>
    <t>REALIZAR EL MANTENIMIENTO Y RECARGA DE EXTINTORES QUE POSEE LA FUGA</t>
  </si>
  <si>
    <t>EXTINTORES METALES Y EQUIPOS FULL AC .S.A.S</t>
  </si>
  <si>
    <t>900595667-1</t>
  </si>
  <si>
    <t>FUGA-PMC-012-2016</t>
  </si>
  <si>
    <t>PRESTAR LOS SERVICIOS DE MANTENIMIENTO PREVENTIVO Y CORRECTIVO DE LOS VEHICULOS DE PROPIEDAD DE LA FUNDACION GILBERTO ALZATE AVENDAÑO.</t>
  </si>
  <si>
    <t>COMPANIA DE SERVICIOS AUTOMOTRICES SAS</t>
  </si>
  <si>
    <t>900.542.932-1</t>
  </si>
  <si>
    <t>FUGA-PMC-013-2016</t>
  </si>
  <si>
    <t>Prestar los servicios de apoyo logístico para garantizar la debida realización de reuniones y actos protocolarios de la Fundación Gilberto Alzate Avendaño.</t>
  </si>
  <si>
    <t>CAMILO ERNESTO FONSECA PEREZ</t>
  </si>
  <si>
    <t>CC</t>
  </si>
  <si>
    <t xml:space="preserve">ARAUCA </t>
  </si>
  <si>
    <t>NATURAL</t>
  </si>
  <si>
    <t>PROMOCION INSTITUCIONAL</t>
  </si>
  <si>
    <t>3-1-2-02-11-00-0000-00</t>
  </si>
  <si>
    <t>CAMILO JIMENEZ</t>
  </si>
  <si>
    <t>FUGA-PMC-015-2016</t>
  </si>
  <si>
    <t>Prestar servicios de mantenimiento de los equipos de cómputo de la Fundación Gilberto Alzate Avendaño.</t>
  </si>
  <si>
    <t>DIEGO ALEJANDRO GRANADOS AVENDAÑO</t>
  </si>
  <si>
    <t>BOGOTA</t>
  </si>
  <si>
    <t xml:space="preserve">GASTOS DE COMPUTADOR </t>
  </si>
  <si>
    <t>3-1-2-01-02-00-0000-00</t>
  </si>
  <si>
    <t>FUGA-PMC-016-2016</t>
  </si>
  <si>
    <t>SUBDIRECCION OPERATIVA</t>
  </si>
  <si>
    <t>Realizar el empaste de libros del acervo bibliográfico de la biblioteca especializada en Historia Política de Colombia de la Fundación Gilberto Alzate Avendaño.</t>
  </si>
  <si>
    <t>NELSON EDUARDO MUÑOZ MORENO</t>
  </si>
  <si>
    <t>FORMACION PARA LA DEMOCRACIA</t>
  </si>
  <si>
    <t>02-01-0072</t>
  </si>
  <si>
    <t>3-3-1-14-01-08-0477-144</t>
  </si>
  <si>
    <t>ANDRES GARCIA LA ROTA</t>
  </si>
  <si>
    <t>FUGA-PMC-017-2016</t>
  </si>
  <si>
    <t>Contratar la adaptación y adecuación de un espacio para la implementación de la cabina de producción radiofónica del proyecto CKweb Imagen y Sonido de la Gerencia de Artes Plásticas y Visuales de la Fundación Gilberto Alzate Avendaño.</t>
  </si>
  <si>
    <t>AQSTICA S.A.S</t>
  </si>
  <si>
    <t>900.214.218-2</t>
  </si>
  <si>
    <t>FUGA-PMC-018-2016</t>
  </si>
  <si>
    <t>SUMINISTRO</t>
  </si>
  <si>
    <t>Suministro de tintas litográficas de impresión, de acuerdo a las especificaciones técnicas establecidas en los estudios previos y la invitación pública.</t>
  </si>
  <si>
    <t>TESH MARK S.A.S</t>
  </si>
  <si>
    <t>900.010.244-8</t>
  </si>
  <si>
    <t>FUGA-PMC-019-2016</t>
  </si>
  <si>
    <t>Instalación de cableado estructurado con sus componentes eléctricos para su debido funcionamiento, para la casa ubicada en la calle 10 No 2-62 de la Fundación Gilberto Alzate  Avendaño.</t>
  </si>
  <si>
    <t>JOSÉ DAVID VÁZQUEZ BETANCURT</t>
  </si>
  <si>
    <t>FUGA-PMC-020-2016</t>
  </si>
  <si>
    <t>COMPRAVENTA</t>
  </si>
  <si>
    <t>COMPRA E INTALACION Y PUESTA EN MARCHA DE UPS, DISPOSITIVOS DE RED PARA WIFI Y SWITCH PARA LA CASA UBICADA EN LA CALLE 10 No. 2-62 DE LA FUNDACION GILBERTO ALZATE AVENDAÑO.</t>
  </si>
  <si>
    <t>SEAN ELECTRONICA LTDA</t>
  </si>
  <si>
    <t>830124848-2</t>
  </si>
  <si>
    <t>FUGA-PMC-021-2016</t>
  </si>
  <si>
    <t>Prestar el servicio de mantenimiento preventivo y correctivo a la planta eléctrica  propiedad de la Fundación Gilberto Alzate Avendaño</t>
  </si>
  <si>
    <t>GPS ELECTRONICS LTDA</t>
  </si>
  <si>
    <t>900092491-1</t>
  </si>
  <si>
    <t>FUGA-PMC-022-2016</t>
  </si>
  <si>
    <t>Suministrar los materiales y herramientas de ferretería que se requieran en la Fundación Gilberto Alzate Avendaño”</t>
  </si>
  <si>
    <t>COMERCIALIZADORA ELECTROCON SAS</t>
  </si>
  <si>
    <t>830073899-8</t>
  </si>
  <si>
    <t>FUGA-PMC-009-2016</t>
  </si>
  <si>
    <t>Prestar los servicios de venta de boletería On Line y Presencial para los eventos artísticos y culturales que realiza la Fundación Gilberto Alzate Avendaño.</t>
  </si>
  <si>
    <t xml:space="preserve">GRUPO TUTICKET.COM COLOMBIA SAS </t>
  </si>
  <si>
    <t>900.538.254-9</t>
  </si>
  <si>
    <t>INTERMEDIARIO DE SEGUROS</t>
  </si>
  <si>
    <t>Seleccionar un intermediario de seguros, legalmente constituido en Colombia, que preste apoyo técnico especializado en los procesos de contratación de las pólizas y seguros con que cuenta la entidad, así como la asesoría jurídica y técnica en el manejo integral del programa de seguros, destinado a proteger a las personas, bienes e intereses patrimoniales de la Entidad o aquellos por los que legalmente sea responsable</t>
  </si>
  <si>
    <t>JARGU SA CORREDORES DE SEGUROS</t>
  </si>
  <si>
    <t>800018165-8</t>
  </si>
  <si>
    <t>SEGUROS</t>
  </si>
  <si>
    <t>CONTRATAR LOS SEGUROS QUE AMPAREN LOS INTERESES PATRIMONIALES ACTUALES Y FUTUROS, ASÍ COMO LOS BIENES DE PROPIEDAD DE LA FUNDACIÓN GILBERTO ALZATE AVENDAÑO QUE ESTÉN BAJO SU RESPONSABILIDAD Y CUSTODIA Y AQUELLOS QUE SEAN ADQUIRIDOS PARA DESARROLLAR LAS FUNCIONES INHERENTES A SU ACTIVIDAD Y CUALQUIER OTRA PÓLIZA DE SEGUROS QUE REQUIERA LA ENTIDAD EN EL DESARROLLO DE SU ACTIVIDAD.</t>
  </si>
  <si>
    <t>QBE SEGUROS S.A</t>
  </si>
  <si>
    <t>860002534-0</t>
  </si>
  <si>
    <t>31/03//2016</t>
  </si>
  <si>
    <t>SEGUROS ENTIDAD</t>
  </si>
  <si>
    <t>3-1-2-02-06-01-0000-00</t>
  </si>
  <si>
    <t>FUGA-PMC-023-2016</t>
  </si>
  <si>
    <t>ADQUIRIR A TITULO DE COMPRAVENTA ELEMENTOS DISTINTIVOS PARA LOS FUNCIONARIOS DE LA FUNDACION GILBERTO ALZATE AVENDAÑO.</t>
  </si>
  <si>
    <t>XAM SOLUCIONES INTEGRALES S.A.S.</t>
  </si>
  <si>
    <t>900756524-7</t>
  </si>
  <si>
    <t>CRA 28A- No. 74-59 TEL. 7024831</t>
  </si>
  <si>
    <t>RAMON GUTIERREZ</t>
  </si>
  <si>
    <t>FUGA-PMC-024-2016</t>
  </si>
  <si>
    <t>PRESTAR EL SERVICIO DE MANTENIMIENTO PREVENTIVO DE LA UPS  Y EL BANCO DE BATERÍAS DE  PROPIEDAD DE LA FUNDACIÓN GILBERTO ALZATE AVENDAÑO</t>
  </si>
  <si>
    <t>POWERSUN S.A.S.</t>
  </si>
  <si>
    <t>900098348-3</t>
  </si>
  <si>
    <t>Calle 70C No. 56B - 20 TEL.900098348-3</t>
  </si>
  <si>
    <t>CLAUDIA DELGADO</t>
  </si>
  <si>
    <t>JOHANNY HERRERA SAAVEDRA</t>
  </si>
  <si>
    <t>ANTES-CARLOS CAÑON-AHORA MARIA CECILIA QUIASUA</t>
  </si>
  <si>
    <t>ANTES CARLOS CAÑON AHORA CAMILO JIMENEZ</t>
  </si>
  <si>
    <t>ANTES CARLOS CAÑON AHORA YURANI TATIANA SUAREZ</t>
  </si>
  <si>
    <t>ANTES CARLOS CAÑON AHORA CLAUDIA DELGADO</t>
  </si>
  <si>
    <t>ALEXIS CARRANZA</t>
  </si>
  <si>
    <t>FUGA-PMC-029-2016</t>
  </si>
  <si>
    <t>PLANEACIÓN</t>
  </si>
  <si>
    <t>Adquisición de cien (100) pocillos mug con cuchara estampados de acuerdo a las especificaciones exigidas por la Fundación Gilberto Alzate Avendaño</t>
  </si>
  <si>
    <t>PROYECTOS INSTITUCIONALES DE COLOMBIA SAS - PROINCOL JK</t>
  </si>
  <si>
    <t>900990752-1</t>
  </si>
  <si>
    <t>Calle 16 Sur No. 18-13 Local 32</t>
  </si>
  <si>
    <t>CLAUDIA MARCELA DELGADO</t>
  </si>
  <si>
    <t>FUGA-PMC-030-2016</t>
  </si>
  <si>
    <t>AREA DE SISTEMAS DE LA INFORMACIÓN</t>
  </si>
  <si>
    <t>Adquirir central telefónica IP y teléfonos IP para la Fundación Gilberto Alzate Avendaño</t>
  </si>
  <si>
    <t>DAR SOLUCIONES SAS</t>
  </si>
  <si>
    <t>900336119-5</t>
  </si>
  <si>
    <t>Carrera 46 No. 141-22 Oficina 304. TEL 4576373</t>
  </si>
  <si>
    <t>COMPRA DE EQUIPO</t>
  </si>
  <si>
    <t>3-1-2-01-05-00-0000-00</t>
  </si>
  <si>
    <t>EDWIN GUSTAVO DÍAZ MÉNDEZ</t>
  </si>
  <si>
    <t>FUGA-PMC-028-2016</t>
  </si>
  <si>
    <t>Suministro e instalación de divisiones, puertas, espejos y aire acondicionado mini Splir, para la adecuación física de las sedes principal y casa amarilla de la Fundación Gilberto Alzate Avendaño</t>
  </si>
  <si>
    <t>DIVIDISEÑOS SAS</t>
  </si>
  <si>
    <t>900902920-7</t>
  </si>
  <si>
    <t>CARRERA 72 No. 37B - 11 SUR. TEL. 4500 501</t>
  </si>
  <si>
    <t>3-3-1-15-07-43-7032-189</t>
  </si>
  <si>
    <t>MARIA CECILIA QUIASUA RINCON</t>
  </si>
  <si>
    <t>FUGA-PMC-031-2016</t>
  </si>
  <si>
    <t>GERENCIA DE ARTES PLÁSTICAS Y VISUALES</t>
  </si>
  <si>
    <t>Prestar los servicios de montaje e impresión especializada de textos de apoyo educativo para las actividades artísticas y culturales de la Gerencia de Artes Plásticas y Visuales de la Fundación Gilberto Alzate Avendaño.</t>
  </si>
  <si>
    <t>KHRISTIAN JULIAN TORRES INFANTE</t>
  </si>
  <si>
    <t>Calle 25 B No. 40-73</t>
  </si>
  <si>
    <t>kt.asesoriapublicitaria@gmail.com</t>
  </si>
  <si>
    <t>INTERVENCIÓN CULTURAL PARA LA TRANSFORMACIÓN DEL CENTRO DE BOGOTÁ</t>
  </si>
  <si>
    <t>3-3-1-15-03-25-1164-157</t>
  </si>
  <si>
    <t>MARIA DEL PILAR SANTAMARIA MOTTA</t>
  </si>
  <si>
    <t>FUGA-PMC-032-2016</t>
  </si>
  <si>
    <t>Contratar la adquisición de los equipos tecnológicos necesarios para la cabina de producción radiofónica del proyecto CKweb Imagen y Sonido de la Gerencia de Artes Plásticas y Visuales de la Fundación Gilberto Alzate Avendaño.</t>
  </si>
  <si>
    <t>SITEC SUMINISTROS SAS</t>
  </si>
  <si>
    <t>900616678-2</t>
  </si>
  <si>
    <t>sitec@sitec.com.co</t>
  </si>
  <si>
    <t>FORTALECIMIENTO DEL EQUIPO MISIONAL</t>
  </si>
  <si>
    <t>3-3-1-15-02-17-1162-139</t>
  </si>
  <si>
    <t>SERGIO ALEXANDER JIMENEZ RANGEL</t>
  </si>
  <si>
    <t>FUGA-PMC-033-2016</t>
  </si>
  <si>
    <t>Suministrar los elementos de señalización requeridos por la Fundación Gilberto Alzate Avendaño.</t>
  </si>
  <si>
    <t>COMERCIALIZADORA COLOMBIANA RUBIANOS SAS</t>
  </si>
  <si>
    <t>900713660-6</t>
  </si>
  <si>
    <t>infocomercolr@gmail.com</t>
  </si>
  <si>
    <t>SALUD OCUPACIONAL</t>
  </si>
  <si>
    <t>3-1-2-02-12-00-0000-00</t>
  </si>
  <si>
    <t>YURANY TATIANA SUAREZ</t>
  </si>
  <si>
    <t>FUGA-PMC-034-2016</t>
  </si>
  <si>
    <t>"Compra y aplicación de la vacuna Tetravalente contra la influenza, para los funcionarios de la Fundación Gilberto Alzate Avendaño"</t>
  </si>
  <si>
    <t>SUPLIMED HOSPITALARIO SAS</t>
  </si>
  <si>
    <t>811031144-7</t>
  </si>
  <si>
    <t>suplimedb@une.net.co</t>
  </si>
  <si>
    <t>JENNIFER LEANDRO CLAVIJO REY</t>
  </si>
  <si>
    <t>FUGA-PMC-035-2016</t>
  </si>
  <si>
    <t>"Compra de extintores para la Fundación Gilberto Alzate Avendaño"</t>
  </si>
  <si>
    <t>EXTINTORES PROFUEGOS SAS</t>
  </si>
  <si>
    <t>900428120-9</t>
  </si>
  <si>
    <t>Iicitaciones@extintoresprofuegos.com</t>
  </si>
  <si>
    <t>CALLE 13 No. 79 - 10 PISO 2. 7462307 EXT. 1007</t>
  </si>
  <si>
    <t>CALLE 12 No. 27 -17 . 3506759191</t>
  </si>
  <si>
    <t>CARRERA 63 # 100 - 27. 6139651</t>
  </si>
  <si>
    <t>CARRERA 64 F # 72 A - 30. 4901656</t>
  </si>
  <si>
    <t>PROCESOS DE SELECCIÓN ADJUDICADOS Y SUSCRITOS A 24 DE OCTUBRE DE 2016</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</si>
</sst>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yy;@"/>
    <numFmt numFmtId="173" formatCode="#,##0.0"/>
    <numFmt numFmtId="174" formatCode="&quot;$&quot;\ #,##0"/>
    <numFmt numFmtId="175" formatCode="_([$$-240A]\ * #,##0.00_);_([$$-240A]\ * \(#,##0.00\);_([$$-240A]\ * &quot;-&quot;??_);_(@_)"/>
  </numFmts>
  <fonts count="40">
    <font>
      <sz val="11"/>
      <color theme="1"/>
      <name val="Calibri"/>
      <family val="2"/>
    </font>
    <font>
      <sz val="11"/>
      <color indexed="8"/>
      <name val="Calibri"/>
      <family val="2"/>
    </font>
    <font>
      <b/>
      <sz val="10"/>
      <name val="Arial Narrow"/>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00B050"/>
        <bgColor indexed="64"/>
      </patternFill>
    </fill>
    <fill>
      <patternFill patternType="solid">
        <fgColor rgb="FFFF99FF"/>
        <bgColor indexed="64"/>
      </patternFill>
    </fill>
    <fill>
      <patternFill patternType="solid">
        <fgColor rgb="FF66CCFF"/>
        <bgColor indexed="64"/>
      </patternFill>
    </fill>
    <fill>
      <patternFill patternType="solid">
        <fgColor rgb="FFCCCC00"/>
        <bgColor indexed="64"/>
      </patternFill>
    </fill>
    <fill>
      <patternFill patternType="solid">
        <fgColor rgb="FFFFC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top style="medium"/>
      <bottom style="medium"/>
    </border>
    <border>
      <left/>
      <right/>
      <top style="medium"/>
      <bottom style="medium"/>
    </border>
    <border>
      <left/>
      <right style="medium"/>
      <top style="medium"/>
      <bottom style="mediu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3" fillId="0" borderId="0">
      <alignment/>
      <protection/>
    </xf>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77">
    <xf numFmtId="0" fontId="0" fillId="0" borderId="0" xfId="0" applyFont="1" applyAlignment="1">
      <alignment/>
    </xf>
    <xf numFmtId="0" fontId="0" fillId="0" borderId="0" xfId="0" applyAlignment="1">
      <alignment horizontal="right"/>
    </xf>
    <xf numFmtId="0" fontId="0" fillId="0" borderId="10" xfId="0" applyNumberFormat="1" applyBorder="1" applyAlignment="1">
      <alignment/>
    </xf>
    <xf numFmtId="0" fontId="0" fillId="0" borderId="10" xfId="0" applyBorder="1" applyAlignment="1">
      <alignment/>
    </xf>
    <xf numFmtId="14" fontId="0" fillId="0" borderId="10" xfId="0" applyNumberFormat="1" applyBorder="1" applyAlignment="1">
      <alignment/>
    </xf>
    <xf numFmtId="14" fontId="0" fillId="33" borderId="10" xfId="0" applyNumberFormat="1" applyFill="1" applyBorder="1" applyAlignment="1">
      <alignment/>
    </xf>
    <xf numFmtId="4" fontId="0" fillId="33" borderId="10" xfId="0" applyNumberFormat="1" applyFill="1" applyBorder="1" applyAlignment="1">
      <alignment/>
    </xf>
    <xf numFmtId="3" fontId="0" fillId="33" borderId="10" xfId="0" applyNumberFormat="1" applyFill="1" applyBorder="1" applyAlignment="1">
      <alignment/>
    </xf>
    <xf numFmtId="14" fontId="0" fillId="0" borderId="10" xfId="0" applyNumberFormat="1" applyBorder="1" applyAlignment="1">
      <alignment horizontal="right"/>
    </xf>
    <xf numFmtId="0" fontId="0" fillId="33" borderId="0" xfId="0" applyFill="1" applyAlignment="1">
      <alignment/>
    </xf>
    <xf numFmtId="0" fontId="0" fillId="0" borderId="10" xfId="0" applyBorder="1" applyAlignment="1">
      <alignment/>
    </xf>
    <xf numFmtId="0" fontId="0" fillId="0" borderId="10" xfId="0" applyBorder="1" applyAlignment="1">
      <alignment horizontal="right"/>
    </xf>
    <xf numFmtId="0" fontId="0" fillId="0" borderId="10" xfId="0" applyBorder="1" applyAlignment="1">
      <alignment horizontal="center"/>
    </xf>
    <xf numFmtId="14" fontId="0" fillId="0" borderId="10" xfId="0" applyNumberFormat="1" applyBorder="1" applyAlignment="1">
      <alignment/>
    </xf>
    <xf numFmtId="14" fontId="0" fillId="0" borderId="10" xfId="0" applyNumberFormat="1" applyFill="1" applyBorder="1" applyAlignment="1">
      <alignment/>
    </xf>
    <xf numFmtId="14" fontId="0" fillId="0" borderId="10" xfId="0" applyNumberFormat="1" applyFill="1" applyBorder="1" applyAlignment="1">
      <alignment horizontal="right"/>
    </xf>
    <xf numFmtId="0" fontId="0" fillId="0" borderId="0" xfId="0" applyFill="1" applyAlignment="1">
      <alignment/>
    </xf>
    <xf numFmtId="0" fontId="2" fillId="34" borderId="11" xfId="0" applyFont="1" applyFill="1" applyBorder="1" applyAlignment="1" applyProtection="1">
      <alignment vertical="center" wrapText="1"/>
      <protection locked="0"/>
    </xf>
    <xf numFmtId="0" fontId="2" fillId="34" borderId="11" xfId="0" applyFont="1" applyFill="1" applyBorder="1" applyAlignment="1" applyProtection="1">
      <alignment horizontal="center" vertical="center" wrapText="1"/>
      <protection locked="0"/>
    </xf>
    <xf numFmtId="0" fontId="2" fillId="35"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center" vertical="center" wrapText="1"/>
      <protection locked="0"/>
    </xf>
    <xf numFmtId="0" fontId="2" fillId="36" borderId="11" xfId="0" applyFont="1" applyFill="1" applyBorder="1" applyAlignment="1" applyProtection="1">
      <alignment vertical="center" wrapText="1"/>
      <protection locked="0"/>
    </xf>
    <xf numFmtId="0" fontId="2" fillId="19" borderId="11" xfId="0" applyFont="1" applyFill="1" applyBorder="1" applyAlignment="1" applyProtection="1">
      <alignment horizontal="center" vertical="center" wrapText="1"/>
      <protection locked="0"/>
    </xf>
    <xf numFmtId="0" fontId="2" fillId="37" borderId="11" xfId="0" applyFont="1" applyFill="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4" fontId="2" fillId="38" borderId="11" xfId="0" applyNumberFormat="1" applyFont="1" applyFill="1" applyBorder="1" applyAlignment="1" applyProtection="1">
      <alignment vertical="center" wrapText="1"/>
      <protection locked="0"/>
    </xf>
    <xf numFmtId="4" fontId="2" fillId="38" borderId="11" xfId="0" applyNumberFormat="1" applyFont="1" applyFill="1" applyBorder="1" applyAlignment="1" applyProtection="1">
      <alignment horizontal="center" vertical="center" wrapText="1"/>
      <protection locked="0"/>
    </xf>
    <xf numFmtId="0" fontId="2" fillId="39" borderId="11" xfId="0" applyFont="1" applyFill="1" applyBorder="1" applyAlignment="1" applyProtection="1">
      <alignment horizontal="center" vertical="center" wrapText="1"/>
      <protection locked="0"/>
    </xf>
    <xf numFmtId="3" fontId="2" fillId="39" borderId="11" xfId="0" applyNumberFormat="1" applyFont="1" applyFill="1" applyBorder="1" applyAlignment="1" applyProtection="1">
      <alignment horizontal="center" vertical="center" wrapText="1"/>
      <protection locked="0"/>
    </xf>
    <xf numFmtId="0" fontId="2" fillId="40" borderId="11" xfId="0" applyFont="1" applyFill="1" applyBorder="1" applyAlignment="1" applyProtection="1">
      <alignment horizontal="center" vertical="center" wrapText="1"/>
      <protection locked="0"/>
    </xf>
    <xf numFmtId="0" fontId="2" fillId="40" borderId="11" xfId="0" applyFont="1" applyFill="1" applyBorder="1" applyAlignment="1" applyProtection="1">
      <alignment vertical="center" wrapText="1"/>
      <protection locked="0"/>
    </xf>
    <xf numFmtId="168" fontId="0" fillId="0" borderId="10" xfId="49" applyNumberFormat="1" applyFont="1" applyBorder="1" applyAlignment="1">
      <alignment/>
    </xf>
    <xf numFmtId="168" fontId="0" fillId="0" borderId="10" xfId="0" applyNumberFormat="1" applyBorder="1" applyAlignment="1">
      <alignment/>
    </xf>
    <xf numFmtId="172" fontId="0" fillId="0" borderId="10" xfId="0" applyNumberFormat="1" applyBorder="1" applyAlignment="1">
      <alignment/>
    </xf>
    <xf numFmtId="165" fontId="0" fillId="0" borderId="10" xfId="0" applyNumberFormat="1" applyBorder="1" applyAlignment="1">
      <alignment/>
    </xf>
    <xf numFmtId="0" fontId="22" fillId="0" borderId="10" xfId="0" applyFont="1" applyBorder="1" applyAlignment="1">
      <alignment/>
    </xf>
    <xf numFmtId="14" fontId="0" fillId="0" borderId="10" xfId="0" applyNumberFormat="1" applyBorder="1" applyAlignment="1">
      <alignment horizontal="right" wrapText="1"/>
    </xf>
    <xf numFmtId="14" fontId="0" fillId="0" borderId="10" xfId="0" applyNumberFormat="1" applyBorder="1" applyAlignment="1">
      <alignment horizontal="right" vertical="center" wrapText="1"/>
    </xf>
    <xf numFmtId="0" fontId="0" fillId="0" borderId="12" xfId="0" applyBorder="1" applyAlignment="1">
      <alignment/>
    </xf>
    <xf numFmtId="0" fontId="0" fillId="0" borderId="0" xfId="0" applyBorder="1" applyAlignment="1">
      <alignment/>
    </xf>
    <xf numFmtId="1"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right"/>
    </xf>
    <xf numFmtId="14" fontId="0" fillId="0" borderId="0" xfId="0" applyNumberFormat="1" applyBorder="1" applyAlignment="1">
      <alignment/>
    </xf>
    <xf numFmtId="0" fontId="0" fillId="0" borderId="0" xfId="0" applyBorder="1" applyAlignment="1">
      <alignment wrapText="1"/>
    </xf>
    <xf numFmtId="0" fontId="0" fillId="0" borderId="0" xfId="0" applyFill="1" applyBorder="1" applyAlignment="1">
      <alignment horizontal="center"/>
    </xf>
    <xf numFmtId="14" fontId="0" fillId="0" borderId="0" xfId="0" applyNumberFormat="1" applyBorder="1" applyAlignment="1">
      <alignment horizontal="right"/>
    </xf>
    <xf numFmtId="4" fontId="0" fillId="0" borderId="0" xfId="0" applyNumberFormat="1" applyFill="1" applyBorder="1" applyAlignment="1">
      <alignment horizontal="right"/>
    </xf>
    <xf numFmtId="0" fontId="0" fillId="0" borderId="0" xfId="0" applyBorder="1" applyAlignment="1">
      <alignment horizontal="left" wrapText="1"/>
    </xf>
    <xf numFmtId="1" fontId="0" fillId="0" borderId="0" xfId="0" applyNumberFormat="1" applyFill="1" applyBorder="1" applyAlignment="1">
      <alignment horizontal="center"/>
    </xf>
    <xf numFmtId="0" fontId="0" fillId="0" borderId="0" xfId="0" applyFill="1" applyBorder="1" applyAlignment="1">
      <alignment/>
    </xf>
    <xf numFmtId="0" fontId="0" fillId="0" borderId="0" xfId="0" applyFill="1" applyBorder="1" applyAlignment="1">
      <alignment horizontal="right"/>
    </xf>
    <xf numFmtId="14" fontId="0" fillId="0" borderId="0" xfId="0" applyNumberFormat="1" applyFill="1" applyBorder="1" applyAlignment="1">
      <alignment/>
    </xf>
    <xf numFmtId="174" fontId="0" fillId="0" borderId="0" xfId="0" applyNumberFormat="1" applyBorder="1" applyAlignment="1">
      <alignment/>
    </xf>
    <xf numFmtId="174" fontId="0" fillId="0" borderId="0" xfId="0" applyNumberFormat="1" applyBorder="1" applyAlignment="1">
      <alignment/>
    </xf>
    <xf numFmtId="0" fontId="0" fillId="0" borderId="0" xfId="0" applyFill="1" applyBorder="1" applyAlignment="1">
      <alignment horizontal="left"/>
    </xf>
    <xf numFmtId="0" fontId="0" fillId="33" borderId="0" xfId="0" applyFill="1" applyBorder="1" applyAlignment="1">
      <alignment horizontal="center"/>
    </xf>
    <xf numFmtId="168" fontId="0" fillId="0" borderId="10" xfId="0" applyNumberFormat="1" applyFill="1" applyBorder="1" applyAlignment="1">
      <alignment/>
    </xf>
    <xf numFmtId="0" fontId="0" fillId="0" borderId="10" xfId="0" applyFill="1" applyBorder="1" applyAlignment="1">
      <alignment horizontal="right"/>
    </xf>
    <xf numFmtId="0" fontId="22" fillId="0" borderId="10" xfId="0" applyFont="1" applyFill="1" applyBorder="1" applyAlignment="1">
      <alignment horizontal="center"/>
    </xf>
    <xf numFmtId="1" fontId="0" fillId="0" borderId="10" xfId="0" applyNumberFormat="1" applyBorder="1" applyAlignment="1">
      <alignment/>
    </xf>
    <xf numFmtId="0" fontId="0" fillId="0" borderId="10" xfId="0" applyBorder="1" applyAlignment="1">
      <alignment horizontal="center"/>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168" fontId="0" fillId="0" borderId="10" xfId="0" applyNumberFormat="1" applyBorder="1" applyAlignment="1">
      <alignment/>
    </xf>
    <xf numFmtId="0" fontId="0" fillId="0" borderId="10" xfId="0" applyBorder="1" applyAlignment="1">
      <alignment horizontal="right"/>
    </xf>
    <xf numFmtId="168" fontId="0" fillId="0" borderId="10" xfId="49" applyNumberFormat="1" applyFont="1" applyBorder="1" applyAlignment="1">
      <alignment/>
    </xf>
    <xf numFmtId="0" fontId="0" fillId="0" borderId="10" xfId="0" applyFill="1" applyBorder="1" applyAlignment="1">
      <alignment/>
    </xf>
    <xf numFmtId="0" fontId="0" fillId="0" borderId="10" xfId="0" applyNumberFormat="1" applyBorder="1" applyAlignment="1">
      <alignment/>
    </xf>
    <xf numFmtId="0" fontId="0" fillId="0" borderId="10" xfId="0" applyFill="1" applyBorder="1" applyAlignment="1">
      <alignment horizontal="center"/>
    </xf>
    <xf numFmtId="0" fontId="29" fillId="0" borderId="10" xfId="45" applyBorder="1" applyAlignment="1" applyProtection="1">
      <alignment/>
      <protection/>
    </xf>
    <xf numFmtId="0" fontId="0" fillId="33" borderId="10" xfId="0" applyFill="1" applyBorder="1" applyAlignment="1">
      <alignment horizontal="center"/>
    </xf>
    <xf numFmtId="0" fontId="0" fillId="33"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0" xfId="0" applyAlignment="1">
      <alignment/>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168" fontId="0" fillId="0" borderId="10" xfId="0" applyNumberFormat="1" applyBorder="1" applyAlignment="1">
      <alignment/>
    </xf>
    <xf numFmtId="0" fontId="0" fillId="0" borderId="10" xfId="0" applyBorder="1" applyAlignment="1">
      <alignment horizontal="right"/>
    </xf>
    <xf numFmtId="168" fontId="0" fillId="0" borderId="10" xfId="49" applyNumberFormat="1" applyFont="1" applyBorder="1" applyAlignment="1">
      <alignment/>
    </xf>
    <xf numFmtId="0" fontId="0" fillId="0" borderId="10" xfId="0" applyFill="1" applyBorder="1" applyAlignment="1">
      <alignment/>
    </xf>
    <xf numFmtId="0" fontId="0" fillId="0" borderId="10" xfId="0" applyFill="1" applyBorder="1" applyAlignment="1">
      <alignment horizontal="center"/>
    </xf>
    <xf numFmtId="0" fontId="0" fillId="0" borderId="0" xfId="0" applyAlignment="1">
      <alignment/>
    </xf>
    <xf numFmtId="14" fontId="0" fillId="0" borderId="0" xfId="0" applyNumberFormat="1" applyAlignment="1">
      <alignment/>
    </xf>
    <xf numFmtId="0" fontId="0" fillId="0" borderId="10" xfId="0" applyBorder="1" applyAlignment="1">
      <alignment horizontal="center"/>
    </xf>
    <xf numFmtId="1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xf>
    <xf numFmtId="168" fontId="0" fillId="0" borderId="10" xfId="0" applyNumberFormat="1" applyBorder="1" applyAlignment="1">
      <alignment/>
    </xf>
    <xf numFmtId="168" fontId="0" fillId="0" borderId="10" xfId="49" applyNumberFormat="1" applyFont="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NumberFormat="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0" xfId="0"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168" fontId="0" fillId="0" borderId="10" xfId="0" applyNumberFormat="1" applyFill="1" applyBorder="1" applyAlignment="1">
      <alignment/>
    </xf>
    <xf numFmtId="0" fontId="22" fillId="0" borderId="10" xfId="0" applyFont="1" applyFill="1" applyBorder="1" applyAlignment="1">
      <alignment/>
    </xf>
    <xf numFmtId="0" fontId="0" fillId="0" borderId="10" xfId="0" applyNumberFormat="1" applyFill="1" applyBorder="1" applyAlignment="1">
      <alignment/>
    </xf>
    <xf numFmtId="0" fontId="0" fillId="0" borderId="10" xfId="0" applyFill="1" applyBorder="1" applyAlignment="1">
      <alignment horizontal="left"/>
    </xf>
    <xf numFmtId="0" fontId="29" fillId="0" borderId="10" xfId="45" applyFill="1" applyBorder="1" applyAlignment="1" applyProtection="1">
      <alignment/>
      <protection/>
    </xf>
    <xf numFmtId="168" fontId="0" fillId="0" borderId="10" xfId="49" applyNumberFormat="1" applyFont="1" applyFill="1" applyBorder="1" applyAlignment="1">
      <alignment/>
    </xf>
    <xf numFmtId="14" fontId="0" fillId="0" borderId="10" xfId="0" applyNumberFormat="1" applyBorder="1" applyAlignment="1">
      <alignment/>
    </xf>
    <xf numFmtId="0" fontId="0" fillId="0" borderId="10" xfId="0" applyBorder="1" applyAlignment="1">
      <alignment/>
    </xf>
    <xf numFmtId="168" fontId="0" fillId="0" borderId="10" xfId="49" applyNumberFormat="1" applyFont="1" applyBorder="1" applyAlignment="1">
      <alignment/>
    </xf>
    <xf numFmtId="2" fontId="0" fillId="0" borderId="10" xfId="0" applyNumberFormat="1" applyBorder="1" applyAlignment="1">
      <alignment/>
    </xf>
    <xf numFmtId="1" fontId="0" fillId="0" borderId="10" xfId="0" applyNumberFormat="1" applyBorder="1" applyAlignment="1">
      <alignment/>
    </xf>
    <xf numFmtId="168" fontId="0" fillId="0" borderId="10" xfId="0" applyNumberFormat="1" applyBorder="1" applyAlignment="1">
      <alignment/>
    </xf>
    <xf numFmtId="0" fontId="0" fillId="0" borderId="10" xfId="0" applyBorder="1" applyAlignment="1">
      <alignment horizontal="center"/>
    </xf>
    <xf numFmtId="0" fontId="0" fillId="0" borderId="10" xfId="0" applyFill="1" applyBorder="1" applyAlignment="1">
      <alignment horizontal="right"/>
    </xf>
    <xf numFmtId="168"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22" fillId="0" borderId="10" xfId="0" applyFont="1" applyFill="1" applyBorder="1" applyAlignment="1">
      <alignment horizontal="center"/>
    </xf>
    <xf numFmtId="0" fontId="0" fillId="0" borderId="10" xfId="0" applyBorder="1" applyAlignment="1">
      <alignment/>
    </xf>
    <xf numFmtId="0" fontId="0" fillId="0" borderId="0" xfId="0" applyFill="1" applyAlignment="1">
      <alignment/>
    </xf>
    <xf numFmtId="0" fontId="0" fillId="0" borderId="10" xfId="0" applyFill="1" applyBorder="1" applyAlignment="1">
      <alignment horizontal="right"/>
    </xf>
    <xf numFmtId="168" fontId="0" fillId="0" borderId="10" xfId="49" applyNumberFormat="1" applyFont="1" applyFill="1" applyBorder="1" applyAlignment="1">
      <alignment/>
    </xf>
    <xf numFmtId="168"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22" fillId="0" borderId="10" xfId="0" applyFont="1" applyFill="1" applyBorder="1" applyAlignment="1">
      <alignment horizontal="center"/>
    </xf>
    <xf numFmtId="0" fontId="0" fillId="0" borderId="10" xfId="0" applyFill="1" applyBorder="1" applyAlignment="1">
      <alignment horizontal="right"/>
    </xf>
    <xf numFmtId="168" fontId="0" fillId="0" borderId="10" xfId="49" applyNumberFormat="1" applyFont="1" applyFill="1" applyBorder="1" applyAlignment="1">
      <alignment/>
    </xf>
    <xf numFmtId="168" fontId="0" fillId="0" borderId="10" xfId="0" applyNumberFormat="1" applyFill="1" applyBorder="1" applyAlignment="1">
      <alignment/>
    </xf>
    <xf numFmtId="14" fontId="0" fillId="0"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1" fontId="0" fillId="0" borderId="10" xfId="0" applyNumberFormat="1" applyFill="1" applyBorder="1" applyAlignment="1">
      <alignment/>
    </xf>
    <xf numFmtId="0" fontId="0" fillId="0" borderId="10" xfId="0" applyFill="1" applyBorder="1" applyAlignment="1">
      <alignment horizontal="center"/>
    </xf>
    <xf numFmtId="0" fontId="22" fillId="0" borderId="10" xfId="0" applyFont="1" applyFill="1" applyBorder="1" applyAlignment="1">
      <alignment horizontal="center"/>
    </xf>
    <xf numFmtId="14" fontId="0" fillId="0" borderId="0" xfId="0" applyNumberFormat="1" applyFill="1" applyAlignment="1">
      <alignment/>
    </xf>
    <xf numFmtId="168" fontId="0" fillId="0" borderId="0" xfId="49" applyNumberFormat="1" applyFont="1" applyBorder="1" applyAlignment="1">
      <alignment/>
    </xf>
    <xf numFmtId="2" fontId="0" fillId="0" borderId="0" xfId="0" applyNumberFormat="1" applyBorder="1" applyAlignment="1">
      <alignment/>
    </xf>
    <xf numFmtId="1" fontId="0" fillId="0" borderId="0" xfId="0" applyNumberFormat="1" applyBorder="1" applyAlignment="1">
      <alignment/>
    </xf>
    <xf numFmtId="168" fontId="0" fillId="0" borderId="0" xfId="0" applyNumberFormat="1" applyBorder="1" applyAlignment="1">
      <alignment/>
    </xf>
    <xf numFmtId="168" fontId="0" fillId="0" borderId="0" xfId="0" applyNumberFormat="1" applyFill="1" applyBorder="1" applyAlignment="1">
      <alignment/>
    </xf>
    <xf numFmtId="0" fontId="22" fillId="0" borderId="0" xfId="0" applyFont="1" applyFill="1" applyBorder="1" applyAlignment="1">
      <alignment horizontal="center"/>
    </xf>
    <xf numFmtId="4" fontId="2" fillId="38" borderId="13" xfId="0" applyNumberFormat="1" applyFont="1" applyFill="1" applyBorder="1" applyAlignment="1" applyProtection="1">
      <alignment horizontal="center" vertical="center" wrapText="1"/>
      <protection locked="0"/>
    </xf>
    <xf numFmtId="4" fontId="2" fillId="38" borderId="14" xfId="0" applyNumberFormat="1" applyFont="1" applyFill="1" applyBorder="1" applyAlignment="1" applyProtection="1">
      <alignment horizontal="center" vertical="center" wrapText="1"/>
      <protection locked="0"/>
    </xf>
    <xf numFmtId="0" fontId="0" fillId="0" borderId="15" xfId="0" applyBorder="1" applyAlignment="1">
      <alignment horizontal="center"/>
    </xf>
    <xf numFmtId="0" fontId="39" fillId="0" borderId="12" xfId="0" applyFont="1" applyBorder="1" applyAlignment="1">
      <alignment horizontal="left" vertical="center"/>
    </xf>
    <xf numFmtId="0" fontId="39" fillId="0" borderId="16" xfId="0" applyFont="1" applyBorder="1" applyAlignment="1">
      <alignment horizontal="left" vertical="center"/>
    </xf>
    <xf numFmtId="0" fontId="2" fillId="39" borderId="17" xfId="0" applyFont="1" applyFill="1" applyBorder="1" applyAlignment="1" applyProtection="1">
      <alignment horizontal="center" vertical="center" wrapText="1"/>
      <protection locked="0"/>
    </xf>
    <xf numFmtId="0" fontId="2" fillId="39" borderId="18" xfId="0" applyFont="1" applyFill="1" applyBorder="1" applyAlignment="1" applyProtection="1">
      <alignment horizontal="center" vertical="center" wrapText="1"/>
      <protection locked="0"/>
    </xf>
    <xf numFmtId="0" fontId="2" fillId="40" borderId="17" xfId="0" applyFont="1" applyFill="1" applyBorder="1" applyAlignment="1" applyProtection="1">
      <alignment horizontal="center" vertical="center" wrapText="1"/>
      <protection locked="0"/>
    </xf>
    <xf numFmtId="0" fontId="2" fillId="40" borderId="18" xfId="0" applyFont="1" applyFill="1" applyBorder="1" applyAlignment="1" applyProtection="1">
      <alignment horizontal="center" vertical="center" wrapText="1"/>
      <protection locked="0"/>
    </xf>
    <xf numFmtId="0" fontId="2" fillId="40" borderId="19" xfId="0" applyFont="1" applyFill="1" applyBorder="1" applyAlignment="1" applyProtection="1">
      <alignment horizontal="center" vertical="center" wrapText="1"/>
      <protection locked="0"/>
    </xf>
    <xf numFmtId="0" fontId="2" fillId="34" borderId="17" xfId="0" applyFont="1" applyFill="1" applyBorder="1" applyAlignment="1" applyProtection="1">
      <alignment horizontal="center" vertical="center" wrapText="1"/>
      <protection locked="0"/>
    </xf>
    <xf numFmtId="0" fontId="2" fillId="34" borderId="18" xfId="0" applyFont="1" applyFill="1" applyBorder="1" applyAlignment="1" applyProtection="1">
      <alignment horizontal="center" vertical="center" wrapText="1"/>
      <protection locked="0"/>
    </xf>
    <xf numFmtId="0" fontId="2" fillId="34" borderId="19" xfId="0" applyFont="1" applyFill="1" applyBorder="1" applyAlignment="1" applyProtection="1">
      <alignment horizontal="center" vertical="center" wrapText="1"/>
      <protection locked="0"/>
    </xf>
    <xf numFmtId="0" fontId="2" fillId="35" borderId="17" xfId="0" applyFont="1" applyFill="1" applyBorder="1" applyAlignment="1" applyProtection="1">
      <alignment horizontal="center" vertical="center" wrapText="1"/>
      <protection locked="0"/>
    </xf>
    <xf numFmtId="0" fontId="2" fillId="35" borderId="18"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vertical="center" wrapText="1"/>
      <protection locked="0"/>
    </xf>
    <xf numFmtId="0" fontId="2" fillId="36" borderId="18" xfId="0" applyFont="1" applyFill="1" applyBorder="1" applyAlignment="1" applyProtection="1">
      <alignment horizontal="center" vertical="center" wrapText="1"/>
      <protection locked="0"/>
    </xf>
    <xf numFmtId="0" fontId="2" fillId="36" borderId="19" xfId="0" applyFont="1" applyFill="1" applyBorder="1" applyAlignment="1" applyProtection="1">
      <alignment horizontal="center" vertical="center" wrapText="1"/>
      <protection locked="0"/>
    </xf>
    <xf numFmtId="0" fontId="2" fillId="19" borderId="17" xfId="0" applyFont="1" applyFill="1" applyBorder="1" applyAlignment="1" applyProtection="1">
      <alignment horizontal="center" vertical="center" wrapText="1"/>
      <protection locked="0"/>
    </xf>
    <xf numFmtId="0" fontId="2" fillId="19" borderId="18" xfId="0" applyFont="1" applyFill="1" applyBorder="1" applyAlignment="1" applyProtection="1">
      <alignment horizontal="center" vertical="center" wrapText="1"/>
      <protection locked="0"/>
    </xf>
    <xf numFmtId="0" fontId="2" fillId="19" borderId="19" xfId="0" applyFont="1" applyFill="1" applyBorder="1" applyAlignment="1" applyProtection="1">
      <alignment horizontal="center" vertical="center" wrapText="1"/>
      <protection locked="0"/>
    </xf>
    <xf numFmtId="0" fontId="2" fillId="37" borderId="13" xfId="0" applyFont="1" applyFill="1" applyBorder="1" applyAlignment="1" applyProtection="1">
      <alignment horizontal="center" vertical="center" wrapText="1"/>
      <protection locked="0"/>
    </xf>
    <xf numFmtId="0" fontId="2" fillId="37" borderId="14" xfId="0" applyFont="1" applyFill="1" applyBorder="1" applyAlignment="1" applyProtection="1">
      <alignment horizontal="center" vertical="center" wrapText="1"/>
      <protection locked="0"/>
    </xf>
    <xf numFmtId="0" fontId="2" fillId="37" borderId="20"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4" xfId="52"/>
    <cellStyle name="Normal 4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628650</xdr:colOff>
      <xdr:row>1</xdr:row>
      <xdr:rowOff>28575</xdr:rowOff>
    </xdr:to>
    <xdr:pic>
      <xdr:nvPicPr>
        <xdr:cNvPr id="1" name="1 Imagen" descr="FUGA-01.png"/>
        <xdr:cNvPicPr preferRelativeResize="1">
          <a:picLocks noChangeAspect="1"/>
        </xdr:cNvPicPr>
      </xdr:nvPicPr>
      <xdr:blipFill>
        <a:blip r:embed="rId1"/>
        <a:stretch>
          <a:fillRect/>
        </a:stretch>
      </xdr:blipFill>
      <xdr:spPr>
        <a:xfrm>
          <a:off x="0" y="0"/>
          <a:ext cx="3676650"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R51"/>
  <sheetViews>
    <sheetView tabSelected="1" zoomScalePageLayoutView="0" workbookViewId="0" topLeftCell="A2">
      <pane xSplit="6" ySplit="3" topLeftCell="G5" activePane="bottomRight" state="frozen"/>
      <selection pane="topLeft" activeCell="A2" sqref="A2"/>
      <selection pane="topRight" activeCell="G2" sqref="G2"/>
      <selection pane="bottomLeft" activeCell="A5" sqref="A5"/>
      <selection pane="bottomRight" activeCell="A6" sqref="A6"/>
    </sheetView>
  </sheetViews>
  <sheetFormatPr defaultColWidth="11.421875" defaultRowHeight="15"/>
  <cols>
    <col min="2" max="2" width="17.00390625" style="0" customWidth="1"/>
    <col min="3" max="3" width="17.28125" style="0" customWidth="1"/>
    <col min="5" max="5" width="14.00390625" style="0" customWidth="1"/>
    <col min="11" max="11" width="14.57421875" style="0" customWidth="1"/>
    <col min="13" max="13" width="13.7109375" style="0" customWidth="1"/>
    <col min="26" max="26" width="18.140625" style="0" customWidth="1"/>
    <col min="32" max="32" width="11.57421875" style="0" bestFit="1" customWidth="1"/>
    <col min="34" max="34" width="13.140625" style="0" customWidth="1"/>
    <col min="35" max="35" width="14.140625" style="0" customWidth="1"/>
    <col min="45" max="45" width="15.28125" style="0" customWidth="1"/>
    <col min="47" max="47" width="12.140625" style="0" customWidth="1"/>
    <col min="48" max="48" width="15.140625" style="0" customWidth="1"/>
  </cols>
  <sheetData>
    <row r="1" spans="1:34" ht="86.25" customHeight="1">
      <c r="A1" s="154"/>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row>
    <row r="2" spans="1:34" ht="68.25" customHeight="1" thickBot="1">
      <c r="A2" s="155" t="s">
        <v>285</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row>
    <row r="3" spans="1:59" ht="15.75" thickBot="1">
      <c r="A3" s="162"/>
      <c r="B3" s="163"/>
      <c r="C3" s="163"/>
      <c r="D3" s="163"/>
      <c r="E3" s="163"/>
      <c r="F3" s="163"/>
      <c r="G3" s="163"/>
      <c r="H3" s="163"/>
      <c r="I3" s="164"/>
      <c r="J3" s="165" t="s">
        <v>45</v>
      </c>
      <c r="K3" s="166"/>
      <c r="L3" s="166"/>
      <c r="M3" s="166"/>
      <c r="N3" s="167"/>
      <c r="O3" s="168" t="s">
        <v>46</v>
      </c>
      <c r="P3" s="169"/>
      <c r="Q3" s="169"/>
      <c r="R3" s="169"/>
      <c r="S3" s="169"/>
      <c r="T3" s="169"/>
      <c r="U3" s="169"/>
      <c r="V3" s="169"/>
      <c r="W3" s="170"/>
      <c r="X3" s="171" t="s">
        <v>47</v>
      </c>
      <c r="Y3" s="172"/>
      <c r="Z3" s="172"/>
      <c r="AA3" s="172"/>
      <c r="AB3" s="172"/>
      <c r="AC3" s="172"/>
      <c r="AD3" s="172"/>
      <c r="AE3" s="172"/>
      <c r="AF3" s="172"/>
      <c r="AG3" s="172"/>
      <c r="AH3" s="172"/>
      <c r="AI3" s="173"/>
      <c r="AJ3" s="174" t="s">
        <v>48</v>
      </c>
      <c r="AK3" s="175"/>
      <c r="AL3" s="175"/>
      <c r="AM3" s="175"/>
      <c r="AN3" s="175"/>
      <c r="AO3" s="175"/>
      <c r="AP3" s="175"/>
      <c r="AQ3" s="176"/>
      <c r="AR3" s="152" t="s">
        <v>49</v>
      </c>
      <c r="AS3" s="153"/>
      <c r="AT3" s="153"/>
      <c r="AU3" s="153"/>
      <c r="AV3" s="153"/>
      <c r="AW3" s="157" t="s">
        <v>50</v>
      </c>
      <c r="AX3" s="158"/>
      <c r="AY3" s="158"/>
      <c r="AZ3" s="158"/>
      <c r="BA3" s="158"/>
      <c r="BB3" s="158"/>
      <c r="BC3" s="159" t="s">
        <v>51</v>
      </c>
      <c r="BD3" s="160"/>
      <c r="BE3" s="160"/>
      <c r="BF3" s="160"/>
      <c r="BG3" s="161"/>
    </row>
    <row r="4" spans="1:59" s="9" customFormat="1" ht="63.75">
      <c r="A4" s="17" t="s">
        <v>52</v>
      </c>
      <c r="B4" s="17" t="s">
        <v>0</v>
      </c>
      <c r="C4" s="17" t="s">
        <v>1</v>
      </c>
      <c r="D4" s="17" t="s">
        <v>53</v>
      </c>
      <c r="E4" s="17" t="s">
        <v>2</v>
      </c>
      <c r="F4" s="18" t="s">
        <v>54</v>
      </c>
      <c r="G4" s="18" t="s">
        <v>55</v>
      </c>
      <c r="H4" s="18" t="s">
        <v>3</v>
      </c>
      <c r="I4" s="18" t="s">
        <v>4</v>
      </c>
      <c r="J4" s="19" t="s">
        <v>5</v>
      </c>
      <c r="K4" s="19" t="s">
        <v>6</v>
      </c>
      <c r="L4" s="19" t="s">
        <v>7</v>
      </c>
      <c r="M4" s="19" t="s">
        <v>8</v>
      </c>
      <c r="N4" s="19" t="s">
        <v>9</v>
      </c>
      <c r="O4" s="20" t="s">
        <v>10</v>
      </c>
      <c r="P4" s="21" t="s">
        <v>11</v>
      </c>
      <c r="Q4" s="20" t="s">
        <v>12</v>
      </c>
      <c r="R4" s="20" t="s">
        <v>56</v>
      </c>
      <c r="S4" s="20" t="s">
        <v>57</v>
      </c>
      <c r="T4" s="20" t="s">
        <v>13</v>
      </c>
      <c r="U4" s="20" t="s">
        <v>14</v>
      </c>
      <c r="V4" s="21" t="s">
        <v>15</v>
      </c>
      <c r="W4" s="20" t="s">
        <v>16</v>
      </c>
      <c r="X4" s="22" t="s">
        <v>58</v>
      </c>
      <c r="Y4" s="22" t="s">
        <v>59</v>
      </c>
      <c r="Z4" s="22" t="s">
        <v>60</v>
      </c>
      <c r="AA4" s="22" t="s">
        <v>61</v>
      </c>
      <c r="AB4" s="22" t="s">
        <v>62</v>
      </c>
      <c r="AC4" s="22" t="s">
        <v>63</v>
      </c>
      <c r="AD4" s="22" t="s">
        <v>64</v>
      </c>
      <c r="AE4" s="22" t="s">
        <v>17</v>
      </c>
      <c r="AF4" s="22" t="s">
        <v>18</v>
      </c>
      <c r="AG4" s="22" t="s">
        <v>65</v>
      </c>
      <c r="AH4" s="22" t="s">
        <v>66</v>
      </c>
      <c r="AI4" s="22" t="s">
        <v>67</v>
      </c>
      <c r="AJ4" s="23" t="s">
        <v>19</v>
      </c>
      <c r="AK4" s="23" t="s">
        <v>20</v>
      </c>
      <c r="AL4" s="23" t="s">
        <v>21</v>
      </c>
      <c r="AM4" s="23" t="s">
        <v>22</v>
      </c>
      <c r="AN4" s="23" t="s">
        <v>23</v>
      </c>
      <c r="AO4" s="23" t="s">
        <v>24</v>
      </c>
      <c r="AP4" s="23" t="s">
        <v>68</v>
      </c>
      <c r="AQ4" s="23" t="s">
        <v>25</v>
      </c>
      <c r="AR4" s="24" t="s">
        <v>26</v>
      </c>
      <c r="AS4" s="25" t="s">
        <v>27</v>
      </c>
      <c r="AT4" s="26" t="s">
        <v>28</v>
      </c>
      <c r="AU4" s="24" t="s">
        <v>29</v>
      </c>
      <c r="AV4" s="26" t="s">
        <v>30</v>
      </c>
      <c r="AW4" s="27" t="s">
        <v>69</v>
      </c>
      <c r="AX4" s="27" t="s">
        <v>70</v>
      </c>
      <c r="AY4" s="27" t="s">
        <v>71</v>
      </c>
      <c r="AZ4" s="27" t="s">
        <v>72</v>
      </c>
      <c r="BA4" s="27" t="s">
        <v>31</v>
      </c>
      <c r="BB4" s="28" t="s">
        <v>32</v>
      </c>
      <c r="BC4" s="29" t="s">
        <v>73</v>
      </c>
      <c r="BD4" s="29" t="s">
        <v>74</v>
      </c>
      <c r="BE4" s="29" t="s">
        <v>75</v>
      </c>
      <c r="BF4" s="29" t="s">
        <v>76</v>
      </c>
      <c r="BG4" s="30" t="s">
        <v>77</v>
      </c>
    </row>
    <row r="5" spans="1:70" s="10" customFormat="1" ht="15">
      <c r="A5" s="66" t="s">
        <v>34</v>
      </c>
      <c r="B5" s="11">
        <v>2016</v>
      </c>
      <c r="C5" s="10" t="s">
        <v>78</v>
      </c>
      <c r="D5" s="10">
        <v>4</v>
      </c>
      <c r="E5" s="10" t="s">
        <v>39</v>
      </c>
      <c r="F5" s="12" t="s">
        <v>34</v>
      </c>
      <c r="G5" s="12" t="s">
        <v>34</v>
      </c>
      <c r="H5" s="10" t="s">
        <v>41</v>
      </c>
      <c r="I5" s="10" t="s">
        <v>40</v>
      </c>
      <c r="J5" s="11">
        <v>0</v>
      </c>
      <c r="K5" s="11">
        <v>0</v>
      </c>
      <c r="L5" s="11">
        <v>0</v>
      </c>
      <c r="M5" s="11">
        <v>0</v>
      </c>
      <c r="N5" s="11" t="s">
        <v>33</v>
      </c>
      <c r="O5" s="10" t="s">
        <v>43</v>
      </c>
      <c r="P5" s="10" t="s">
        <v>42</v>
      </c>
      <c r="Q5" s="10" t="s">
        <v>44</v>
      </c>
      <c r="R5" s="10" t="s">
        <v>34</v>
      </c>
      <c r="S5" s="10" t="s">
        <v>34</v>
      </c>
      <c r="T5" s="10" t="s">
        <v>34</v>
      </c>
      <c r="U5" s="10" t="s">
        <v>35</v>
      </c>
      <c r="V5" s="10" t="s">
        <v>36</v>
      </c>
      <c r="W5" s="10" t="s">
        <v>38</v>
      </c>
      <c r="X5" s="10">
        <v>46</v>
      </c>
      <c r="Y5" s="13">
        <v>42401</v>
      </c>
      <c r="Z5" s="31">
        <v>7900000</v>
      </c>
      <c r="AA5" s="10">
        <v>7032</v>
      </c>
      <c r="AB5" s="10" t="s">
        <v>79</v>
      </c>
      <c r="AC5" s="10" t="s">
        <v>80</v>
      </c>
      <c r="AD5" s="10" t="s">
        <v>81</v>
      </c>
      <c r="AE5" s="61">
        <v>0</v>
      </c>
      <c r="AF5" s="61" t="s">
        <v>33</v>
      </c>
      <c r="AG5" s="11">
        <v>66</v>
      </c>
      <c r="AH5" s="8">
        <v>42422</v>
      </c>
      <c r="AI5" s="31">
        <v>5440336</v>
      </c>
      <c r="AJ5" s="13">
        <v>42418</v>
      </c>
      <c r="AK5" s="15">
        <v>42426</v>
      </c>
      <c r="AL5" s="14">
        <v>42735</v>
      </c>
      <c r="AM5" s="10">
        <v>10.5</v>
      </c>
      <c r="AN5" s="10">
        <v>305</v>
      </c>
      <c r="AQ5" s="13">
        <v>42735</v>
      </c>
      <c r="AS5" s="32">
        <v>5440336</v>
      </c>
      <c r="AT5" s="32">
        <v>0</v>
      </c>
      <c r="AU5" s="32">
        <v>0</v>
      </c>
      <c r="AV5" s="32">
        <v>5440336</v>
      </c>
      <c r="AW5" s="10" t="s">
        <v>82</v>
      </c>
      <c r="AX5" s="10" t="s">
        <v>82</v>
      </c>
      <c r="AY5" s="10" t="s">
        <v>34</v>
      </c>
      <c r="AZ5" s="10" t="s">
        <v>34</v>
      </c>
      <c r="BA5" s="10" t="s">
        <v>37</v>
      </c>
      <c r="BB5" s="10" t="s">
        <v>83</v>
      </c>
      <c r="BC5" s="35">
        <v>0</v>
      </c>
      <c r="BD5" s="87" t="s">
        <v>33</v>
      </c>
      <c r="BG5" s="38"/>
      <c r="BH5" s="39"/>
      <c r="BI5" s="39"/>
      <c r="BJ5" s="39"/>
      <c r="BK5" s="39"/>
      <c r="BL5" s="39"/>
      <c r="BM5" s="39"/>
      <c r="BN5" s="39"/>
      <c r="BO5" s="39"/>
      <c r="BP5" s="39"/>
      <c r="BQ5" s="39"/>
      <c r="BR5" s="39"/>
    </row>
    <row r="6" spans="1:70" s="10" customFormat="1" ht="15">
      <c r="A6" s="8">
        <v>42426</v>
      </c>
      <c r="B6" s="11">
        <v>2016</v>
      </c>
      <c r="C6" s="10" t="s">
        <v>84</v>
      </c>
      <c r="D6" s="10">
        <v>4</v>
      </c>
      <c r="E6" s="10" t="s">
        <v>39</v>
      </c>
      <c r="F6" s="12" t="s">
        <v>34</v>
      </c>
      <c r="G6" s="12" t="s">
        <v>34</v>
      </c>
      <c r="H6" s="12" t="s">
        <v>85</v>
      </c>
      <c r="I6" s="12" t="s">
        <v>86</v>
      </c>
      <c r="J6" s="11">
        <v>0</v>
      </c>
      <c r="K6" s="11">
        <v>0</v>
      </c>
      <c r="L6" s="11">
        <v>0</v>
      </c>
      <c r="M6" s="11">
        <v>0</v>
      </c>
      <c r="N6" s="11" t="s">
        <v>33</v>
      </c>
      <c r="O6" s="10" t="s">
        <v>87</v>
      </c>
      <c r="P6" s="10" t="s">
        <v>88</v>
      </c>
      <c r="Q6" s="10" t="s">
        <v>89</v>
      </c>
      <c r="R6" s="10" t="s">
        <v>34</v>
      </c>
      <c r="S6" s="10" t="s">
        <v>34</v>
      </c>
      <c r="T6" s="33" t="s">
        <v>34</v>
      </c>
      <c r="U6" s="33" t="s">
        <v>35</v>
      </c>
      <c r="V6" s="33" t="s">
        <v>36</v>
      </c>
      <c r="W6" s="10" t="s">
        <v>90</v>
      </c>
      <c r="X6" s="10">
        <v>84</v>
      </c>
      <c r="Y6" s="13">
        <v>42425</v>
      </c>
      <c r="Z6" s="34">
        <v>1510000</v>
      </c>
      <c r="AA6" s="33">
        <v>0</v>
      </c>
      <c r="AB6" s="10" t="s">
        <v>91</v>
      </c>
      <c r="AC6" s="10">
        <v>0</v>
      </c>
      <c r="AD6" s="10" t="s">
        <v>92</v>
      </c>
      <c r="AE6" s="61" t="s">
        <v>33</v>
      </c>
      <c r="AF6" s="61" t="s">
        <v>33</v>
      </c>
      <c r="AG6" s="11">
        <v>106</v>
      </c>
      <c r="AH6" s="36">
        <v>42446</v>
      </c>
      <c r="AI6" s="34">
        <v>928000</v>
      </c>
      <c r="AJ6" s="13">
        <v>42445</v>
      </c>
      <c r="AK6" s="13">
        <v>42458</v>
      </c>
      <c r="AL6" s="13">
        <v>42702</v>
      </c>
      <c r="AM6" s="10">
        <v>8</v>
      </c>
      <c r="AN6" s="10">
        <v>270</v>
      </c>
      <c r="AQ6" s="13">
        <v>42702</v>
      </c>
      <c r="AS6" s="34">
        <v>928000</v>
      </c>
      <c r="AT6" s="10" t="s">
        <v>93</v>
      </c>
      <c r="AU6" s="10" t="s">
        <v>93</v>
      </c>
      <c r="AV6" s="34">
        <v>928000</v>
      </c>
      <c r="AW6" s="10" t="s">
        <v>82</v>
      </c>
      <c r="AX6" s="10" t="s">
        <v>82</v>
      </c>
      <c r="AY6" s="10" t="s">
        <v>34</v>
      </c>
      <c r="AZ6" s="10" t="s">
        <v>34</v>
      </c>
      <c r="BA6" s="10" t="s">
        <v>37</v>
      </c>
      <c r="BB6" s="10" t="s">
        <v>94</v>
      </c>
      <c r="BC6" s="35">
        <v>0</v>
      </c>
      <c r="BD6" s="87" t="s">
        <v>33</v>
      </c>
      <c r="BG6" s="38"/>
      <c r="BH6" s="39"/>
      <c r="BI6" s="39"/>
      <c r="BJ6" s="39"/>
      <c r="BK6" s="39"/>
      <c r="BL6" s="39"/>
      <c r="BM6" s="39"/>
      <c r="BN6" s="39"/>
      <c r="BO6" s="39"/>
      <c r="BP6" s="39"/>
      <c r="BQ6" s="39"/>
      <c r="BR6" s="39"/>
    </row>
    <row r="7" spans="1:59" ht="15">
      <c r="A7" s="8">
        <v>42397</v>
      </c>
      <c r="B7" s="11">
        <v>2016</v>
      </c>
      <c r="C7" s="10" t="s">
        <v>100</v>
      </c>
      <c r="D7" s="10">
        <v>4</v>
      </c>
      <c r="E7" s="2" t="s">
        <v>39</v>
      </c>
      <c r="F7" s="12" t="s">
        <v>34</v>
      </c>
      <c r="G7" s="12" t="s">
        <v>34</v>
      </c>
      <c r="H7" s="12" t="s">
        <v>85</v>
      </c>
      <c r="I7" s="12" t="s">
        <v>95</v>
      </c>
      <c r="J7" s="11">
        <v>0</v>
      </c>
      <c r="K7" s="11" t="s">
        <v>33</v>
      </c>
      <c r="L7" s="11">
        <v>0</v>
      </c>
      <c r="M7" s="11"/>
      <c r="N7" s="11">
        <v>0</v>
      </c>
      <c r="O7" s="3" t="s">
        <v>96</v>
      </c>
      <c r="P7" s="3" t="s">
        <v>88</v>
      </c>
      <c r="Q7" s="3">
        <v>800148041</v>
      </c>
      <c r="R7" s="10" t="s">
        <v>34</v>
      </c>
      <c r="S7" s="10" t="s">
        <v>34</v>
      </c>
      <c r="T7" s="4" t="s">
        <v>34</v>
      </c>
      <c r="U7" s="5" t="s">
        <v>35</v>
      </c>
      <c r="V7" s="5" t="s">
        <v>36</v>
      </c>
      <c r="W7" s="6" t="s">
        <v>38</v>
      </c>
      <c r="X7" s="7">
        <v>32</v>
      </c>
      <c r="Y7" s="5">
        <v>42397</v>
      </c>
      <c r="Z7" s="34">
        <v>47703818</v>
      </c>
      <c r="AA7" s="5">
        <v>0</v>
      </c>
      <c r="AB7" s="10" t="s">
        <v>97</v>
      </c>
      <c r="AC7" s="10">
        <v>0</v>
      </c>
      <c r="AD7" s="10" t="s">
        <v>98</v>
      </c>
      <c r="AE7" s="61" t="s">
        <v>33</v>
      </c>
      <c r="AF7" s="61">
        <v>0</v>
      </c>
      <c r="AG7" s="11">
        <v>74</v>
      </c>
      <c r="AH7" s="37">
        <v>42430</v>
      </c>
      <c r="AI7" s="34">
        <v>39704271</v>
      </c>
      <c r="AJ7" s="13">
        <v>42419</v>
      </c>
      <c r="AK7" s="13">
        <v>42430</v>
      </c>
      <c r="AL7" s="13">
        <v>42674</v>
      </c>
      <c r="AM7" s="10">
        <v>8</v>
      </c>
      <c r="AN7" s="10">
        <v>240</v>
      </c>
      <c r="AO7" s="10"/>
      <c r="AP7" s="10"/>
      <c r="AQ7" s="13">
        <v>42308</v>
      </c>
      <c r="AR7" s="10"/>
      <c r="AS7" s="34">
        <v>39704271</v>
      </c>
      <c r="AT7" s="10" t="s">
        <v>93</v>
      </c>
      <c r="AU7" s="10" t="s">
        <v>93</v>
      </c>
      <c r="AV7" s="34">
        <v>39704271</v>
      </c>
      <c r="AW7" s="10" t="s">
        <v>34</v>
      </c>
      <c r="AX7" s="10" t="s">
        <v>82</v>
      </c>
      <c r="AY7" s="10" t="s">
        <v>34</v>
      </c>
      <c r="AZ7" s="10" t="s">
        <v>34</v>
      </c>
      <c r="BA7" s="10" t="s">
        <v>37</v>
      </c>
      <c r="BB7" s="10" t="s">
        <v>99</v>
      </c>
      <c r="BC7" s="35">
        <v>0</v>
      </c>
      <c r="BD7" s="87" t="s">
        <v>33</v>
      </c>
      <c r="BE7" s="10"/>
      <c r="BF7" s="10"/>
      <c r="BG7" s="10"/>
    </row>
    <row r="8" spans="1:59" ht="15">
      <c r="A8" s="62">
        <v>42426</v>
      </c>
      <c r="B8" s="64">
        <v>2016</v>
      </c>
      <c r="C8" s="64" t="s">
        <v>101</v>
      </c>
      <c r="D8" s="64">
        <v>4</v>
      </c>
      <c r="E8" s="64" t="s">
        <v>39</v>
      </c>
      <c r="F8" s="61" t="s">
        <v>34</v>
      </c>
      <c r="G8" s="61" t="s">
        <v>34</v>
      </c>
      <c r="H8" s="64" t="s">
        <v>85</v>
      </c>
      <c r="I8" s="64" t="s">
        <v>102</v>
      </c>
      <c r="J8" s="64">
        <v>0</v>
      </c>
      <c r="K8" s="64">
        <v>0</v>
      </c>
      <c r="L8" s="64">
        <v>0</v>
      </c>
      <c r="M8" s="64">
        <v>0</v>
      </c>
      <c r="N8" s="66" t="s">
        <v>33</v>
      </c>
      <c r="O8" s="64" t="s">
        <v>103</v>
      </c>
      <c r="P8" s="64" t="s">
        <v>88</v>
      </c>
      <c r="Q8" s="64">
        <v>830077380</v>
      </c>
      <c r="R8" s="64" t="s">
        <v>34</v>
      </c>
      <c r="S8" s="64" t="s">
        <v>34</v>
      </c>
      <c r="T8" s="64" t="s">
        <v>34</v>
      </c>
      <c r="U8" s="64" t="s">
        <v>35</v>
      </c>
      <c r="V8" s="64" t="s">
        <v>36</v>
      </c>
      <c r="W8" s="64" t="s">
        <v>38</v>
      </c>
      <c r="X8" s="66" t="s">
        <v>104</v>
      </c>
      <c r="Y8" s="62" t="s">
        <v>105</v>
      </c>
      <c r="Z8" s="67">
        <v>15197100</v>
      </c>
      <c r="AA8" s="64">
        <v>7032</v>
      </c>
      <c r="AB8" s="64" t="s">
        <v>79</v>
      </c>
      <c r="AC8" s="64" t="s">
        <v>80</v>
      </c>
      <c r="AD8" s="64" t="s">
        <v>81</v>
      </c>
      <c r="AE8" s="61">
        <v>0</v>
      </c>
      <c r="AF8" s="61" t="s">
        <v>33</v>
      </c>
      <c r="AG8" s="66" t="s">
        <v>106</v>
      </c>
      <c r="AH8" s="62">
        <v>42458</v>
      </c>
      <c r="AI8" s="67">
        <v>15197092</v>
      </c>
      <c r="AJ8" s="62">
        <v>42447</v>
      </c>
      <c r="AK8" s="62">
        <v>42460</v>
      </c>
      <c r="AL8" s="62">
        <v>42824</v>
      </c>
      <c r="AM8" s="63">
        <v>12</v>
      </c>
      <c r="AN8" s="60">
        <v>365</v>
      </c>
      <c r="AO8" s="64"/>
      <c r="AP8" s="64"/>
      <c r="AQ8" s="62">
        <v>42824</v>
      </c>
      <c r="AR8" s="64"/>
      <c r="AS8" s="65">
        <v>15197092</v>
      </c>
      <c r="AT8" s="65">
        <v>0</v>
      </c>
      <c r="AU8" s="65">
        <v>0</v>
      </c>
      <c r="AV8" s="65">
        <v>15197092</v>
      </c>
      <c r="AW8" s="64" t="s">
        <v>82</v>
      </c>
      <c r="AX8" s="64" t="s">
        <v>82</v>
      </c>
      <c r="AY8" s="64" t="s">
        <v>34</v>
      </c>
      <c r="AZ8" s="64" t="s">
        <v>34</v>
      </c>
      <c r="BA8" s="64" t="s">
        <v>37</v>
      </c>
      <c r="BB8" s="64" t="s">
        <v>107</v>
      </c>
      <c r="BC8" s="59">
        <v>0</v>
      </c>
      <c r="BD8" s="87" t="s">
        <v>33</v>
      </c>
      <c r="BE8" s="64"/>
      <c r="BF8" s="64"/>
      <c r="BG8" s="64"/>
    </row>
    <row r="9" spans="1:59" ht="15">
      <c r="A9" s="62">
        <v>42474</v>
      </c>
      <c r="B9" s="68">
        <v>2016</v>
      </c>
      <c r="C9" s="64" t="s">
        <v>108</v>
      </c>
      <c r="D9" s="68">
        <v>4</v>
      </c>
      <c r="E9" s="64" t="s">
        <v>39</v>
      </c>
      <c r="F9" s="70" t="s">
        <v>34</v>
      </c>
      <c r="G9" s="70" t="s">
        <v>34</v>
      </c>
      <c r="H9" s="68" t="s">
        <v>109</v>
      </c>
      <c r="I9" s="68" t="s">
        <v>110</v>
      </c>
      <c r="J9" s="68">
        <v>0</v>
      </c>
      <c r="K9" s="68">
        <v>0</v>
      </c>
      <c r="L9" s="68">
        <v>0</v>
      </c>
      <c r="M9" s="68">
        <v>0</v>
      </c>
      <c r="N9" s="58" t="s">
        <v>33</v>
      </c>
      <c r="O9" s="68" t="s">
        <v>111</v>
      </c>
      <c r="P9" s="64"/>
      <c r="Q9" s="64"/>
      <c r="R9" s="64"/>
      <c r="S9" s="64" t="s">
        <v>34</v>
      </c>
      <c r="T9" s="64"/>
      <c r="U9" s="64"/>
      <c r="V9" s="64"/>
      <c r="W9" s="64"/>
      <c r="X9" s="64"/>
      <c r="Y9" s="64"/>
      <c r="Z9" s="67"/>
      <c r="AA9" s="64"/>
      <c r="AB9" s="64"/>
      <c r="AC9" s="64"/>
      <c r="AD9" s="64"/>
      <c r="AE9" s="61"/>
      <c r="AF9" s="61"/>
      <c r="AG9" s="64"/>
      <c r="AH9" s="64"/>
      <c r="AI9" s="67"/>
      <c r="AJ9" s="64"/>
      <c r="AK9" s="64"/>
      <c r="AL9" s="64"/>
      <c r="AM9" s="63"/>
      <c r="AN9" s="64"/>
      <c r="AO9" s="64"/>
      <c r="AP9" s="64"/>
      <c r="AQ9" s="64"/>
      <c r="AR9" s="64"/>
      <c r="AS9" s="65">
        <v>0</v>
      </c>
      <c r="AT9" s="64"/>
      <c r="AU9" s="64"/>
      <c r="AV9" s="65">
        <v>0</v>
      </c>
      <c r="AW9" s="64"/>
      <c r="AX9" s="64"/>
      <c r="AY9" s="64"/>
      <c r="AZ9" s="64"/>
      <c r="BA9" s="64"/>
      <c r="BB9" s="64"/>
      <c r="BC9" s="59">
        <v>0</v>
      </c>
      <c r="BD9" s="87"/>
      <c r="BE9" s="64"/>
      <c r="BF9" s="64"/>
      <c r="BG9" s="64"/>
    </row>
    <row r="10" spans="1:59" ht="15">
      <c r="A10" s="62">
        <v>42429</v>
      </c>
      <c r="B10" s="68">
        <v>2016</v>
      </c>
      <c r="C10" s="64" t="s">
        <v>112</v>
      </c>
      <c r="D10" s="68">
        <v>4</v>
      </c>
      <c r="E10" s="64" t="s">
        <v>39</v>
      </c>
      <c r="F10" s="70" t="s">
        <v>34</v>
      </c>
      <c r="G10" s="70" t="s">
        <v>34</v>
      </c>
      <c r="H10" s="68" t="s">
        <v>109</v>
      </c>
      <c r="I10" s="69" t="s">
        <v>113</v>
      </c>
      <c r="J10" s="68">
        <v>0</v>
      </c>
      <c r="K10" s="68">
        <v>0</v>
      </c>
      <c r="L10" s="68">
        <v>0</v>
      </c>
      <c r="M10" s="68">
        <v>0</v>
      </c>
      <c r="N10" s="58" t="s">
        <v>33</v>
      </c>
      <c r="O10" s="68" t="s">
        <v>114</v>
      </c>
      <c r="P10" s="64" t="s">
        <v>88</v>
      </c>
      <c r="Q10" s="64" t="s">
        <v>115</v>
      </c>
      <c r="R10" s="64" t="s">
        <v>34</v>
      </c>
      <c r="S10" s="64" t="s">
        <v>34</v>
      </c>
      <c r="T10" s="64" t="s">
        <v>34</v>
      </c>
      <c r="U10" s="64" t="s">
        <v>35</v>
      </c>
      <c r="V10" s="64" t="s">
        <v>36</v>
      </c>
      <c r="W10" s="64" t="s">
        <v>90</v>
      </c>
      <c r="X10" s="64">
        <v>38</v>
      </c>
      <c r="Y10" s="62">
        <v>42398</v>
      </c>
      <c r="Z10" s="67">
        <v>17900000</v>
      </c>
      <c r="AA10" s="64">
        <v>912</v>
      </c>
      <c r="AB10" s="64" t="s">
        <v>116</v>
      </c>
      <c r="AC10" s="64" t="s">
        <v>117</v>
      </c>
      <c r="AD10" s="64" t="s">
        <v>118</v>
      </c>
      <c r="AE10" s="61">
        <v>0</v>
      </c>
      <c r="AF10" s="61" t="s">
        <v>33</v>
      </c>
      <c r="AG10" s="64">
        <v>164</v>
      </c>
      <c r="AH10" s="62">
        <v>42474</v>
      </c>
      <c r="AI10" s="67">
        <v>15300000</v>
      </c>
      <c r="AJ10" s="62">
        <v>42474</v>
      </c>
      <c r="AK10" s="62">
        <v>42480</v>
      </c>
      <c r="AL10" s="62">
        <v>42719</v>
      </c>
      <c r="AM10" s="63">
        <v>7.25</v>
      </c>
      <c r="AN10" s="60">
        <v>235</v>
      </c>
      <c r="AO10" s="64"/>
      <c r="AP10" s="64"/>
      <c r="AQ10" s="62">
        <v>42719</v>
      </c>
      <c r="AR10" s="64"/>
      <c r="AS10" s="65">
        <v>15300000</v>
      </c>
      <c r="AT10" s="57">
        <v>0</v>
      </c>
      <c r="AU10" s="57">
        <v>0</v>
      </c>
      <c r="AV10" s="65">
        <v>15300000</v>
      </c>
      <c r="AW10" s="64" t="s">
        <v>82</v>
      </c>
      <c r="AX10" s="64" t="s">
        <v>82</v>
      </c>
      <c r="AY10" s="64" t="s">
        <v>34</v>
      </c>
      <c r="AZ10" s="64" t="s">
        <v>34</v>
      </c>
      <c r="BA10" s="64" t="s">
        <v>37</v>
      </c>
      <c r="BB10" s="68" t="s">
        <v>119</v>
      </c>
      <c r="BC10" s="59">
        <v>0</v>
      </c>
      <c r="BD10" s="99" t="s">
        <v>33</v>
      </c>
      <c r="BE10" s="64"/>
      <c r="BF10" s="64"/>
      <c r="BG10" s="64"/>
    </row>
    <row r="11" spans="1:59" ht="15">
      <c r="A11" s="62">
        <v>42429</v>
      </c>
      <c r="B11" s="68">
        <v>2016</v>
      </c>
      <c r="C11" s="64" t="s">
        <v>112</v>
      </c>
      <c r="D11" s="68">
        <v>4</v>
      </c>
      <c r="E11" s="64" t="s">
        <v>39</v>
      </c>
      <c r="F11" s="70" t="s">
        <v>34</v>
      </c>
      <c r="G11" s="70" t="s">
        <v>34</v>
      </c>
      <c r="H11" s="68" t="s">
        <v>109</v>
      </c>
      <c r="I11" s="69" t="s">
        <v>113</v>
      </c>
      <c r="J11" s="68">
        <v>0</v>
      </c>
      <c r="K11" s="68">
        <v>0</v>
      </c>
      <c r="L11" s="68">
        <v>0</v>
      </c>
      <c r="M11" s="68">
        <v>0</v>
      </c>
      <c r="N11" s="58" t="s">
        <v>33</v>
      </c>
      <c r="O11" s="68" t="s">
        <v>114</v>
      </c>
      <c r="P11" s="64" t="s">
        <v>88</v>
      </c>
      <c r="Q11" s="64" t="s">
        <v>115</v>
      </c>
      <c r="R11" s="64" t="s">
        <v>34</v>
      </c>
      <c r="S11" s="64" t="s">
        <v>34</v>
      </c>
      <c r="T11" s="64" t="s">
        <v>34</v>
      </c>
      <c r="U11" s="64" t="s">
        <v>35</v>
      </c>
      <c r="V11" s="64" t="s">
        <v>36</v>
      </c>
      <c r="W11" s="64" t="s">
        <v>90</v>
      </c>
      <c r="X11" s="64">
        <v>38</v>
      </c>
      <c r="Y11" s="64"/>
      <c r="Z11" s="67">
        <v>4000000</v>
      </c>
      <c r="AA11" s="68">
        <v>656</v>
      </c>
      <c r="AB11" s="68" t="s">
        <v>120</v>
      </c>
      <c r="AC11" s="68" t="s">
        <v>117</v>
      </c>
      <c r="AD11" s="68" t="s">
        <v>121</v>
      </c>
      <c r="AE11" s="70">
        <v>0</v>
      </c>
      <c r="AF11" s="70" t="s">
        <v>33</v>
      </c>
      <c r="AG11" s="64">
        <v>164</v>
      </c>
      <c r="AH11" s="62">
        <v>42474</v>
      </c>
      <c r="AI11" s="67">
        <v>4000000</v>
      </c>
      <c r="AJ11" s="62">
        <v>42474</v>
      </c>
      <c r="AK11" s="62">
        <v>42480</v>
      </c>
      <c r="AL11" s="62">
        <v>42719</v>
      </c>
      <c r="AM11" s="63">
        <v>7.25</v>
      </c>
      <c r="AN11" s="60">
        <v>235</v>
      </c>
      <c r="AO11" s="64"/>
      <c r="AP11" s="64"/>
      <c r="AQ11" s="62">
        <v>42719</v>
      </c>
      <c r="AR11" s="64"/>
      <c r="AS11" s="65">
        <v>4000000</v>
      </c>
      <c r="AT11" s="57">
        <v>0</v>
      </c>
      <c r="AU11" s="57">
        <v>0</v>
      </c>
      <c r="AV11" s="65">
        <v>4000000</v>
      </c>
      <c r="AW11" s="64" t="s">
        <v>82</v>
      </c>
      <c r="AX11" s="64" t="s">
        <v>82</v>
      </c>
      <c r="AY11" s="64" t="s">
        <v>34</v>
      </c>
      <c r="AZ11" s="64" t="s">
        <v>34</v>
      </c>
      <c r="BA11" s="64" t="s">
        <v>37</v>
      </c>
      <c r="BB11" s="68" t="s">
        <v>119</v>
      </c>
      <c r="BC11" s="59">
        <v>0</v>
      </c>
      <c r="BD11" s="99" t="s">
        <v>33</v>
      </c>
      <c r="BE11" s="64"/>
      <c r="BF11" s="64"/>
      <c r="BG11" s="64"/>
    </row>
    <row r="12" spans="1:59" ht="15">
      <c r="A12" s="62">
        <v>42443</v>
      </c>
      <c r="B12" s="68">
        <v>2016</v>
      </c>
      <c r="C12" s="64" t="s">
        <v>122</v>
      </c>
      <c r="D12" s="68">
        <v>4</v>
      </c>
      <c r="E12" s="64" t="s">
        <v>39</v>
      </c>
      <c r="F12" s="70" t="s">
        <v>34</v>
      </c>
      <c r="G12" s="70" t="s">
        <v>34</v>
      </c>
      <c r="H12" s="64" t="s">
        <v>85</v>
      </c>
      <c r="I12" s="64" t="s">
        <v>123</v>
      </c>
      <c r="J12" s="68">
        <v>0</v>
      </c>
      <c r="K12" s="68">
        <v>0</v>
      </c>
      <c r="L12" s="68">
        <v>0</v>
      </c>
      <c r="M12" s="68">
        <v>0</v>
      </c>
      <c r="N12" s="58" t="s">
        <v>33</v>
      </c>
      <c r="O12" s="68" t="s">
        <v>124</v>
      </c>
      <c r="P12" s="64" t="s">
        <v>88</v>
      </c>
      <c r="Q12" s="64" t="s">
        <v>125</v>
      </c>
      <c r="R12" s="64" t="s">
        <v>34</v>
      </c>
      <c r="S12" s="64" t="s">
        <v>34</v>
      </c>
      <c r="T12" s="64" t="s">
        <v>34</v>
      </c>
      <c r="U12" s="64" t="s">
        <v>35</v>
      </c>
      <c r="V12" s="64" t="s">
        <v>36</v>
      </c>
      <c r="W12" s="64" t="s">
        <v>126</v>
      </c>
      <c r="X12" s="64">
        <v>103</v>
      </c>
      <c r="Y12" s="62">
        <v>42440</v>
      </c>
      <c r="Z12" s="67">
        <v>3000000</v>
      </c>
      <c r="AA12" s="64">
        <v>0</v>
      </c>
      <c r="AB12" s="64" t="s">
        <v>91</v>
      </c>
      <c r="AC12" s="64">
        <v>0</v>
      </c>
      <c r="AD12" s="64" t="s">
        <v>92</v>
      </c>
      <c r="AE12" s="61" t="s">
        <v>33</v>
      </c>
      <c r="AF12" s="61">
        <v>0</v>
      </c>
      <c r="AG12" s="64">
        <v>205</v>
      </c>
      <c r="AH12" s="62">
        <v>42489</v>
      </c>
      <c r="AI12" s="67">
        <v>2436000</v>
      </c>
      <c r="AJ12" s="62">
        <v>42488</v>
      </c>
      <c r="AK12" s="93">
        <v>42508</v>
      </c>
      <c r="AL12" s="93">
        <v>42735</v>
      </c>
      <c r="AM12" s="94">
        <v>7.13</v>
      </c>
      <c r="AN12" s="94">
        <v>223</v>
      </c>
      <c r="AO12" s="64"/>
      <c r="AP12" s="64"/>
      <c r="AQ12" s="62">
        <v>42735</v>
      </c>
      <c r="AR12" s="64"/>
      <c r="AS12" s="65">
        <v>2436000</v>
      </c>
      <c r="AT12" s="57">
        <v>0</v>
      </c>
      <c r="AU12" s="57">
        <v>0</v>
      </c>
      <c r="AV12" s="65">
        <v>2436000</v>
      </c>
      <c r="AW12" s="64" t="s">
        <v>82</v>
      </c>
      <c r="AX12" s="64" t="s">
        <v>82</v>
      </c>
      <c r="AY12" s="64" t="s">
        <v>34</v>
      </c>
      <c r="AZ12" s="64" t="s">
        <v>34</v>
      </c>
      <c r="BA12" s="64" t="s">
        <v>37</v>
      </c>
      <c r="BB12" s="125" t="s">
        <v>218</v>
      </c>
      <c r="BC12" s="59">
        <v>0</v>
      </c>
      <c r="BD12" s="87" t="s">
        <v>33</v>
      </c>
      <c r="BE12" s="64"/>
      <c r="BF12" s="64"/>
      <c r="BG12" s="64"/>
    </row>
    <row r="13" spans="1:59" ht="15">
      <c r="A13" s="62">
        <v>42412</v>
      </c>
      <c r="B13" s="68">
        <v>2016</v>
      </c>
      <c r="C13" s="68" t="s">
        <v>132</v>
      </c>
      <c r="D13" s="68">
        <v>4</v>
      </c>
      <c r="E13" s="68" t="s">
        <v>39</v>
      </c>
      <c r="F13" s="70" t="s">
        <v>34</v>
      </c>
      <c r="G13" s="70" t="s">
        <v>34</v>
      </c>
      <c r="H13" s="64" t="s">
        <v>85</v>
      </c>
      <c r="I13" s="69" t="s">
        <v>127</v>
      </c>
      <c r="J13" s="68">
        <v>0</v>
      </c>
      <c r="K13" s="58" t="s">
        <v>33</v>
      </c>
      <c r="L13" s="68">
        <v>0</v>
      </c>
      <c r="M13" s="66">
        <v>0</v>
      </c>
      <c r="N13" s="66">
        <v>0</v>
      </c>
      <c r="O13" s="64" t="s">
        <v>128</v>
      </c>
      <c r="P13" s="68" t="s">
        <v>88</v>
      </c>
      <c r="Q13" s="64">
        <v>900647857</v>
      </c>
      <c r="R13" s="68" t="s">
        <v>34</v>
      </c>
      <c r="S13" s="100" t="s">
        <v>34</v>
      </c>
      <c r="T13" s="71" t="s">
        <v>34</v>
      </c>
      <c r="U13" s="68" t="s">
        <v>35</v>
      </c>
      <c r="V13" s="68" t="s">
        <v>36</v>
      </c>
      <c r="W13" s="68" t="s">
        <v>129</v>
      </c>
      <c r="X13" s="68">
        <v>20</v>
      </c>
      <c r="Y13" s="62">
        <v>42395</v>
      </c>
      <c r="Z13" s="67">
        <v>128528118</v>
      </c>
      <c r="AA13" s="72">
        <v>0</v>
      </c>
      <c r="AB13" s="73" t="s">
        <v>91</v>
      </c>
      <c r="AC13" s="64">
        <v>0</v>
      </c>
      <c r="AD13" s="73" t="s">
        <v>92</v>
      </c>
      <c r="AE13" s="72" t="s">
        <v>33</v>
      </c>
      <c r="AF13" s="72">
        <v>0</v>
      </c>
      <c r="AG13" s="68">
        <v>162</v>
      </c>
      <c r="AH13" s="62">
        <v>42474</v>
      </c>
      <c r="AI13" s="67">
        <v>124209926</v>
      </c>
      <c r="AJ13" s="62">
        <v>42474</v>
      </c>
      <c r="AK13" s="14">
        <v>42475</v>
      </c>
      <c r="AL13" s="14">
        <v>42728</v>
      </c>
      <c r="AM13" s="74">
        <v>8.11</v>
      </c>
      <c r="AN13" s="75">
        <v>251</v>
      </c>
      <c r="AO13" s="68"/>
      <c r="AP13" s="68"/>
      <c r="AQ13" s="14">
        <v>42728</v>
      </c>
      <c r="AR13" s="64"/>
      <c r="AS13" s="65">
        <f>AI13</f>
        <v>124209926</v>
      </c>
      <c r="AT13" s="65">
        <v>0</v>
      </c>
      <c r="AU13" s="65">
        <v>0</v>
      </c>
      <c r="AV13" s="65">
        <f>AS13-AT13+AU13</f>
        <v>124209926</v>
      </c>
      <c r="AW13" s="73" t="s">
        <v>82</v>
      </c>
      <c r="AX13" s="68" t="s">
        <v>82</v>
      </c>
      <c r="AY13" s="68" t="s">
        <v>34</v>
      </c>
      <c r="AZ13" s="68" t="s">
        <v>34</v>
      </c>
      <c r="BA13" s="68" t="s">
        <v>37</v>
      </c>
      <c r="BB13" s="68" t="s">
        <v>130</v>
      </c>
      <c r="BC13" s="35" t="s">
        <v>131</v>
      </c>
      <c r="BD13" s="99" t="s">
        <v>33</v>
      </c>
      <c r="BE13" s="64"/>
      <c r="BF13" s="64"/>
      <c r="BG13" s="64"/>
    </row>
    <row r="14" spans="1:59" s="76" customFormat="1" ht="15">
      <c r="A14" s="86">
        <v>42474</v>
      </c>
      <c r="B14" s="98">
        <v>2016</v>
      </c>
      <c r="C14" s="85" t="s">
        <v>189</v>
      </c>
      <c r="D14" s="98">
        <v>4</v>
      </c>
      <c r="E14" s="90" t="s">
        <v>39</v>
      </c>
      <c r="F14" s="99" t="s">
        <v>34</v>
      </c>
      <c r="G14" s="99" t="s">
        <v>34</v>
      </c>
      <c r="H14" s="94" t="s">
        <v>109</v>
      </c>
      <c r="I14" s="95" t="s">
        <v>190</v>
      </c>
      <c r="J14" s="94">
        <v>0</v>
      </c>
      <c r="K14" s="94">
        <v>0</v>
      </c>
      <c r="L14" s="94">
        <v>0</v>
      </c>
      <c r="M14" s="94">
        <v>0</v>
      </c>
      <c r="N14" s="58" t="s">
        <v>33</v>
      </c>
      <c r="O14" s="94" t="s">
        <v>191</v>
      </c>
      <c r="P14" s="90" t="s">
        <v>88</v>
      </c>
      <c r="Q14" s="90" t="s">
        <v>192</v>
      </c>
      <c r="R14" s="90" t="s">
        <v>34</v>
      </c>
      <c r="S14" s="100" t="s">
        <v>34</v>
      </c>
      <c r="T14" s="90" t="s">
        <v>34</v>
      </c>
      <c r="U14" s="90" t="s">
        <v>35</v>
      </c>
      <c r="V14" s="90" t="s">
        <v>36</v>
      </c>
      <c r="W14" s="90" t="s">
        <v>90</v>
      </c>
      <c r="X14" s="90">
        <v>39</v>
      </c>
      <c r="Y14" s="88">
        <v>42398</v>
      </c>
      <c r="Z14" s="92">
        <v>6000000</v>
      </c>
      <c r="AA14" s="94">
        <v>656</v>
      </c>
      <c r="AB14" s="94" t="s">
        <v>120</v>
      </c>
      <c r="AC14" s="94" t="s">
        <v>117</v>
      </c>
      <c r="AD14" s="94" t="s">
        <v>121</v>
      </c>
      <c r="AE14" s="99">
        <v>0</v>
      </c>
      <c r="AF14" s="99" t="s">
        <v>33</v>
      </c>
      <c r="AG14" s="90">
        <v>207</v>
      </c>
      <c r="AH14" s="88">
        <v>42494</v>
      </c>
      <c r="AI14" s="92">
        <v>5300000</v>
      </c>
      <c r="AJ14" s="88">
        <v>42492</v>
      </c>
      <c r="AK14" s="88">
        <v>42507</v>
      </c>
      <c r="AL14" s="88">
        <v>42735</v>
      </c>
      <c r="AM14" s="89">
        <v>7.14</v>
      </c>
      <c r="AN14" s="60">
        <v>224</v>
      </c>
      <c r="AO14" s="90"/>
      <c r="AP14" s="90"/>
      <c r="AQ14" s="88">
        <v>42735</v>
      </c>
      <c r="AR14" s="90"/>
      <c r="AS14" s="91">
        <v>5300000</v>
      </c>
      <c r="AT14" s="57">
        <v>0</v>
      </c>
      <c r="AU14" s="57">
        <v>0</v>
      </c>
      <c r="AV14" s="91">
        <v>5300000</v>
      </c>
      <c r="AW14" s="90" t="s">
        <v>82</v>
      </c>
      <c r="AX14" s="90" t="s">
        <v>82</v>
      </c>
      <c r="AY14" s="90" t="s">
        <v>34</v>
      </c>
      <c r="AZ14" s="90" t="s">
        <v>34</v>
      </c>
      <c r="BA14" s="90" t="s">
        <v>37</v>
      </c>
      <c r="BB14" s="94" t="s">
        <v>119</v>
      </c>
      <c r="BC14" s="59">
        <v>0</v>
      </c>
      <c r="BD14" s="99" t="s">
        <v>33</v>
      </c>
      <c r="BE14" s="90"/>
      <c r="BF14" s="90"/>
      <c r="BG14" s="85"/>
    </row>
    <row r="15" spans="1:59" ht="15">
      <c r="A15" s="77">
        <v>42501</v>
      </c>
      <c r="B15" s="83">
        <v>2016</v>
      </c>
      <c r="C15" s="79" t="s">
        <v>133</v>
      </c>
      <c r="D15" s="83">
        <v>4</v>
      </c>
      <c r="E15" s="79" t="s">
        <v>39</v>
      </c>
      <c r="F15" s="99" t="s">
        <v>34</v>
      </c>
      <c r="G15" s="99" t="s">
        <v>34</v>
      </c>
      <c r="H15" s="79" t="s">
        <v>85</v>
      </c>
      <c r="I15" s="79" t="s">
        <v>134</v>
      </c>
      <c r="J15" s="83">
        <v>0</v>
      </c>
      <c r="K15" s="83">
        <v>0</v>
      </c>
      <c r="L15" s="83">
        <v>0</v>
      </c>
      <c r="M15" s="83">
        <v>0</v>
      </c>
      <c r="N15" s="58" t="s">
        <v>33</v>
      </c>
      <c r="O15" s="79" t="s">
        <v>135</v>
      </c>
      <c r="P15" s="79" t="s">
        <v>88</v>
      </c>
      <c r="Q15" s="79" t="s">
        <v>136</v>
      </c>
      <c r="R15" s="79" t="s">
        <v>34</v>
      </c>
      <c r="S15" s="100" t="s">
        <v>34</v>
      </c>
      <c r="T15" s="79" t="s">
        <v>34</v>
      </c>
      <c r="U15" s="79" t="s">
        <v>35</v>
      </c>
      <c r="V15" s="79" t="s">
        <v>36</v>
      </c>
      <c r="W15" s="79" t="s">
        <v>90</v>
      </c>
      <c r="X15" s="79">
        <v>134</v>
      </c>
      <c r="Y15" s="77">
        <v>42466</v>
      </c>
      <c r="Z15" s="82">
        <v>1115380</v>
      </c>
      <c r="AA15" s="79">
        <v>7032</v>
      </c>
      <c r="AB15" s="79" t="s">
        <v>79</v>
      </c>
      <c r="AC15" s="79" t="s">
        <v>80</v>
      </c>
      <c r="AD15" s="79" t="s">
        <v>81</v>
      </c>
      <c r="AE15" s="81">
        <v>0</v>
      </c>
      <c r="AF15" s="81" t="s">
        <v>33</v>
      </c>
      <c r="AG15" s="79">
        <v>294</v>
      </c>
      <c r="AH15" s="77">
        <v>42514</v>
      </c>
      <c r="AI15" s="82">
        <v>489520</v>
      </c>
      <c r="AJ15" s="77">
        <v>42510</v>
      </c>
      <c r="AK15" s="77">
        <v>42514</v>
      </c>
      <c r="AL15" s="77">
        <v>42909</v>
      </c>
      <c r="AM15" s="78">
        <v>1</v>
      </c>
      <c r="AN15" s="60">
        <v>30</v>
      </c>
      <c r="AO15" s="79"/>
      <c r="AP15" s="79"/>
      <c r="AQ15" s="77">
        <v>42544</v>
      </c>
      <c r="AR15" s="79"/>
      <c r="AS15" s="80">
        <v>489520</v>
      </c>
      <c r="AT15" s="57">
        <v>0</v>
      </c>
      <c r="AU15" s="57">
        <v>0</v>
      </c>
      <c r="AV15" s="80">
        <v>489520</v>
      </c>
      <c r="AW15" s="79" t="s">
        <v>82</v>
      </c>
      <c r="AX15" s="79" t="s">
        <v>82</v>
      </c>
      <c r="AY15" s="79" t="s">
        <v>34</v>
      </c>
      <c r="AZ15" s="79" t="s">
        <v>34</v>
      </c>
      <c r="BA15" s="79" t="s">
        <v>37</v>
      </c>
      <c r="BB15" s="83" t="s">
        <v>94</v>
      </c>
      <c r="BC15" s="59">
        <v>0</v>
      </c>
      <c r="BD15" s="84" t="s">
        <v>33</v>
      </c>
      <c r="BE15" s="79"/>
      <c r="BF15" s="79"/>
      <c r="BG15" s="79"/>
    </row>
    <row r="16" spans="1:59" ht="15">
      <c r="A16" s="77">
        <v>42443</v>
      </c>
      <c r="B16" s="83">
        <v>2016</v>
      </c>
      <c r="C16" s="79" t="s">
        <v>137</v>
      </c>
      <c r="D16" s="83">
        <v>4</v>
      </c>
      <c r="E16" s="79" t="s">
        <v>39</v>
      </c>
      <c r="F16" s="99" t="s">
        <v>34</v>
      </c>
      <c r="G16" s="99" t="s">
        <v>34</v>
      </c>
      <c r="H16" s="79" t="s">
        <v>85</v>
      </c>
      <c r="I16" s="79" t="s">
        <v>138</v>
      </c>
      <c r="J16" s="83">
        <v>0</v>
      </c>
      <c r="K16" s="83">
        <v>0</v>
      </c>
      <c r="L16" s="83">
        <v>0</v>
      </c>
      <c r="M16" s="83">
        <v>0</v>
      </c>
      <c r="N16" s="58" t="s">
        <v>33</v>
      </c>
      <c r="O16" s="79" t="s">
        <v>139</v>
      </c>
      <c r="P16" s="79" t="s">
        <v>88</v>
      </c>
      <c r="Q16" s="79" t="s">
        <v>140</v>
      </c>
      <c r="R16" s="79" t="s">
        <v>34</v>
      </c>
      <c r="S16" s="100" t="s">
        <v>34</v>
      </c>
      <c r="T16" s="79" t="s">
        <v>34</v>
      </c>
      <c r="U16" s="79" t="s">
        <v>35</v>
      </c>
      <c r="V16" s="79" t="s">
        <v>36</v>
      </c>
      <c r="W16" s="79" t="s">
        <v>90</v>
      </c>
      <c r="X16" s="79">
        <v>95</v>
      </c>
      <c r="Y16" s="77">
        <v>42438</v>
      </c>
      <c r="Z16" s="82">
        <v>5000000</v>
      </c>
      <c r="AA16" s="79">
        <v>0</v>
      </c>
      <c r="AB16" s="79" t="s">
        <v>91</v>
      </c>
      <c r="AC16" s="79">
        <v>0</v>
      </c>
      <c r="AD16" s="79" t="s">
        <v>92</v>
      </c>
      <c r="AE16" s="81" t="s">
        <v>33</v>
      </c>
      <c r="AF16" s="81">
        <v>0</v>
      </c>
      <c r="AG16" s="79">
        <v>228</v>
      </c>
      <c r="AH16" s="77">
        <v>42506</v>
      </c>
      <c r="AI16" s="82">
        <v>5000000</v>
      </c>
      <c r="AJ16" s="77">
        <v>42502</v>
      </c>
      <c r="AK16" s="77">
        <v>42515</v>
      </c>
      <c r="AL16" s="77">
        <v>42735</v>
      </c>
      <c r="AM16" s="78">
        <v>7.08</v>
      </c>
      <c r="AN16" s="60">
        <v>218</v>
      </c>
      <c r="AO16" s="79"/>
      <c r="AP16" s="79"/>
      <c r="AQ16" s="77">
        <v>42735</v>
      </c>
      <c r="AR16" s="79"/>
      <c r="AS16" s="80">
        <v>5000000</v>
      </c>
      <c r="AT16" s="57">
        <v>0</v>
      </c>
      <c r="AU16" s="57">
        <v>0</v>
      </c>
      <c r="AV16" s="80">
        <v>5000000</v>
      </c>
      <c r="AW16" s="79" t="s">
        <v>82</v>
      </c>
      <c r="AX16" s="79" t="s">
        <v>82</v>
      </c>
      <c r="AY16" s="79" t="s">
        <v>34</v>
      </c>
      <c r="AZ16" s="79" t="s">
        <v>34</v>
      </c>
      <c r="BA16" s="79" t="s">
        <v>37</v>
      </c>
      <c r="BB16" s="83" t="s">
        <v>94</v>
      </c>
      <c r="BC16" s="59">
        <v>0</v>
      </c>
      <c r="BD16" s="84" t="s">
        <v>33</v>
      </c>
      <c r="BE16" s="79"/>
      <c r="BF16" s="79"/>
      <c r="BG16" s="79"/>
    </row>
    <row r="17" spans="1:59" ht="15">
      <c r="A17" s="77">
        <v>42488</v>
      </c>
      <c r="B17" s="83">
        <v>2016</v>
      </c>
      <c r="C17" s="79" t="s">
        <v>141</v>
      </c>
      <c r="D17" s="83">
        <v>4</v>
      </c>
      <c r="E17" s="79" t="s">
        <v>39</v>
      </c>
      <c r="F17" s="99" t="s">
        <v>34</v>
      </c>
      <c r="G17" s="99" t="s">
        <v>34</v>
      </c>
      <c r="H17" s="79" t="s">
        <v>85</v>
      </c>
      <c r="I17" s="79" t="s">
        <v>142</v>
      </c>
      <c r="J17" s="83">
        <v>0</v>
      </c>
      <c r="K17" s="83">
        <v>0</v>
      </c>
      <c r="L17" s="83">
        <v>0</v>
      </c>
      <c r="M17" s="83">
        <v>0</v>
      </c>
      <c r="N17" s="58" t="s">
        <v>33</v>
      </c>
      <c r="O17" s="79" t="s">
        <v>143</v>
      </c>
      <c r="P17" s="79" t="s">
        <v>144</v>
      </c>
      <c r="Q17" s="79">
        <v>1016005425</v>
      </c>
      <c r="R17" s="79" t="s">
        <v>145</v>
      </c>
      <c r="S17" s="100" t="s">
        <v>34</v>
      </c>
      <c r="T17" s="79" t="s">
        <v>34</v>
      </c>
      <c r="U17" s="79" t="s">
        <v>146</v>
      </c>
      <c r="V17" s="79" t="s">
        <v>36</v>
      </c>
      <c r="W17" s="79">
        <v>0</v>
      </c>
      <c r="X17" s="79">
        <v>85</v>
      </c>
      <c r="Y17" s="77">
        <v>42429</v>
      </c>
      <c r="Z17" s="82">
        <v>4000000</v>
      </c>
      <c r="AA17" s="79">
        <v>0</v>
      </c>
      <c r="AB17" s="79" t="s">
        <v>147</v>
      </c>
      <c r="AC17" s="79">
        <v>0</v>
      </c>
      <c r="AD17" s="79" t="s">
        <v>148</v>
      </c>
      <c r="AE17" s="81" t="s">
        <v>33</v>
      </c>
      <c r="AF17" s="81">
        <v>0</v>
      </c>
      <c r="AG17" s="79">
        <v>229</v>
      </c>
      <c r="AH17" s="77">
        <v>42506</v>
      </c>
      <c r="AI17" s="82">
        <v>4000000</v>
      </c>
      <c r="AJ17" s="77">
        <v>42502</v>
      </c>
      <c r="AK17" s="77">
        <v>42515</v>
      </c>
      <c r="AL17" s="77">
        <v>42735</v>
      </c>
      <c r="AM17" s="78">
        <v>7.06</v>
      </c>
      <c r="AN17" s="60">
        <v>216</v>
      </c>
      <c r="AO17" s="79"/>
      <c r="AP17" s="79"/>
      <c r="AQ17" s="77">
        <v>42735</v>
      </c>
      <c r="AR17" s="79"/>
      <c r="AS17" s="80">
        <v>4000000</v>
      </c>
      <c r="AT17" s="57">
        <v>0</v>
      </c>
      <c r="AU17" s="57">
        <v>0</v>
      </c>
      <c r="AV17" s="80">
        <v>4000000</v>
      </c>
      <c r="AW17" s="79" t="s">
        <v>82</v>
      </c>
      <c r="AX17" s="79" t="s">
        <v>82</v>
      </c>
      <c r="AY17" s="79" t="s">
        <v>34</v>
      </c>
      <c r="AZ17" s="79" t="s">
        <v>34</v>
      </c>
      <c r="BA17" s="79" t="s">
        <v>37</v>
      </c>
      <c r="BB17" s="83" t="s">
        <v>149</v>
      </c>
      <c r="BC17" s="59">
        <v>0</v>
      </c>
      <c r="BD17" s="84" t="s">
        <v>33</v>
      </c>
      <c r="BE17" s="79"/>
      <c r="BF17" s="79"/>
      <c r="BG17" s="79"/>
    </row>
    <row r="18" spans="1:59" s="16" customFormat="1" ht="15">
      <c r="A18" s="77">
        <v>42496</v>
      </c>
      <c r="B18" s="83">
        <v>2016</v>
      </c>
      <c r="C18" s="79" t="s">
        <v>150</v>
      </c>
      <c r="D18" s="83">
        <v>4</v>
      </c>
      <c r="E18" s="79" t="s">
        <v>39</v>
      </c>
      <c r="F18" s="99" t="s">
        <v>34</v>
      </c>
      <c r="G18" s="99" t="s">
        <v>34</v>
      </c>
      <c r="H18" s="79" t="s">
        <v>85</v>
      </c>
      <c r="I18" s="79" t="s">
        <v>151</v>
      </c>
      <c r="J18" s="83">
        <v>0</v>
      </c>
      <c r="K18" s="83">
        <v>0</v>
      </c>
      <c r="L18" s="83">
        <v>0</v>
      </c>
      <c r="M18" s="83">
        <v>0</v>
      </c>
      <c r="N18" s="58" t="s">
        <v>33</v>
      </c>
      <c r="O18" s="79" t="s">
        <v>152</v>
      </c>
      <c r="P18" s="79" t="s">
        <v>144</v>
      </c>
      <c r="Q18" s="79">
        <v>80180299</v>
      </c>
      <c r="R18" s="79" t="s">
        <v>153</v>
      </c>
      <c r="S18" s="100" t="s">
        <v>34</v>
      </c>
      <c r="T18" s="79" t="s">
        <v>34</v>
      </c>
      <c r="U18" s="79" t="s">
        <v>146</v>
      </c>
      <c r="V18" s="79" t="s">
        <v>36</v>
      </c>
      <c r="W18" s="79">
        <v>0</v>
      </c>
      <c r="X18" s="79">
        <v>117</v>
      </c>
      <c r="Y18" s="77">
        <v>42457</v>
      </c>
      <c r="Z18" s="82">
        <v>2940000</v>
      </c>
      <c r="AA18" s="79">
        <v>0</v>
      </c>
      <c r="AB18" s="79" t="s">
        <v>154</v>
      </c>
      <c r="AC18" s="79">
        <v>0</v>
      </c>
      <c r="AD18" s="79" t="s">
        <v>155</v>
      </c>
      <c r="AE18" s="81" t="s">
        <v>33</v>
      </c>
      <c r="AF18" s="81">
        <v>0</v>
      </c>
      <c r="AG18" s="79">
        <v>331</v>
      </c>
      <c r="AH18" s="77">
        <v>42517</v>
      </c>
      <c r="AI18" s="82">
        <v>1930000</v>
      </c>
      <c r="AJ18" s="77">
        <v>42515</v>
      </c>
      <c r="AK18" s="93">
        <v>42521</v>
      </c>
      <c r="AL18" s="93">
        <v>42551</v>
      </c>
      <c r="AM18" s="96">
        <v>1</v>
      </c>
      <c r="AN18" s="97">
        <v>30</v>
      </c>
      <c r="AO18" s="94"/>
      <c r="AP18" s="94"/>
      <c r="AQ18" s="93">
        <v>42551</v>
      </c>
      <c r="AR18" s="94"/>
      <c r="AS18" s="57">
        <v>1930000</v>
      </c>
      <c r="AT18" s="57">
        <v>0</v>
      </c>
      <c r="AU18" s="57">
        <v>0</v>
      </c>
      <c r="AV18" s="80">
        <v>1930000</v>
      </c>
      <c r="AW18" s="79" t="s">
        <v>82</v>
      </c>
      <c r="AX18" s="79" t="s">
        <v>82</v>
      </c>
      <c r="AY18" s="79" t="s">
        <v>34</v>
      </c>
      <c r="AZ18" s="79" t="s">
        <v>34</v>
      </c>
      <c r="BA18" s="79" t="s">
        <v>37</v>
      </c>
      <c r="BB18" s="131" t="s">
        <v>220</v>
      </c>
      <c r="BC18" s="59">
        <v>0</v>
      </c>
      <c r="BD18" s="84" t="s">
        <v>33</v>
      </c>
      <c r="BE18" s="79"/>
      <c r="BF18" s="79"/>
      <c r="BG18" s="83"/>
    </row>
    <row r="19" spans="1:59" s="16" customFormat="1" ht="15">
      <c r="A19" s="139">
        <v>42506</v>
      </c>
      <c r="B19" s="140">
        <v>2016</v>
      </c>
      <c r="C19" s="140" t="s">
        <v>156</v>
      </c>
      <c r="D19" s="140">
        <v>4</v>
      </c>
      <c r="E19" s="140" t="s">
        <v>39</v>
      </c>
      <c r="F19" s="140" t="s">
        <v>34</v>
      </c>
      <c r="G19" s="140" t="s">
        <v>34</v>
      </c>
      <c r="H19" s="140" t="s">
        <v>157</v>
      </c>
      <c r="I19" s="140" t="s">
        <v>158</v>
      </c>
      <c r="J19" s="140">
        <v>0</v>
      </c>
      <c r="K19" s="140">
        <v>0</v>
      </c>
      <c r="L19" s="140">
        <v>0</v>
      </c>
      <c r="M19" s="140">
        <v>0</v>
      </c>
      <c r="N19" s="136" t="s">
        <v>33</v>
      </c>
      <c r="O19" s="140" t="s">
        <v>159</v>
      </c>
      <c r="P19" s="140" t="s">
        <v>144</v>
      </c>
      <c r="Q19" s="140">
        <v>79661783</v>
      </c>
      <c r="R19" s="140" t="s">
        <v>153</v>
      </c>
      <c r="S19" s="140" t="s">
        <v>34</v>
      </c>
      <c r="T19" s="140" t="s">
        <v>34</v>
      </c>
      <c r="U19" s="140" t="s">
        <v>146</v>
      </c>
      <c r="V19" s="140" t="s">
        <v>36</v>
      </c>
      <c r="W19" s="140">
        <v>0</v>
      </c>
      <c r="X19" s="140">
        <v>162</v>
      </c>
      <c r="Y19" s="139">
        <v>42494</v>
      </c>
      <c r="Z19" s="137">
        <v>3000000</v>
      </c>
      <c r="AA19" s="140">
        <v>477</v>
      </c>
      <c r="AB19" s="140" t="s">
        <v>160</v>
      </c>
      <c r="AC19" s="140" t="s">
        <v>161</v>
      </c>
      <c r="AD19" s="140" t="s">
        <v>162</v>
      </c>
      <c r="AE19" s="143">
        <v>0</v>
      </c>
      <c r="AF19" s="143" t="s">
        <v>33</v>
      </c>
      <c r="AG19" s="140">
        <v>332</v>
      </c>
      <c r="AH19" s="139">
        <v>42517</v>
      </c>
      <c r="AI19" s="137">
        <v>1832800</v>
      </c>
      <c r="AJ19" s="139">
        <v>42515</v>
      </c>
      <c r="AK19" s="139">
        <v>42552</v>
      </c>
      <c r="AL19" s="139">
        <v>42581</v>
      </c>
      <c r="AM19" s="141">
        <v>1</v>
      </c>
      <c r="AN19" s="142">
        <v>30</v>
      </c>
      <c r="AO19" s="140"/>
      <c r="AP19" s="140"/>
      <c r="AQ19" s="145">
        <v>42581</v>
      </c>
      <c r="AR19" s="140"/>
      <c r="AS19" s="138">
        <v>1832800</v>
      </c>
      <c r="AT19" s="138">
        <v>0</v>
      </c>
      <c r="AU19" s="138">
        <v>0</v>
      </c>
      <c r="AV19" s="138">
        <v>1832800</v>
      </c>
      <c r="AW19" s="140" t="s">
        <v>82</v>
      </c>
      <c r="AX19" s="140" t="s">
        <v>82</v>
      </c>
      <c r="AY19" s="140" t="s">
        <v>34</v>
      </c>
      <c r="AZ19" s="140" t="s">
        <v>34</v>
      </c>
      <c r="BA19" s="140" t="s">
        <v>37</v>
      </c>
      <c r="BB19" s="140" t="s">
        <v>221</v>
      </c>
      <c r="BC19" s="144">
        <v>0</v>
      </c>
      <c r="BD19" s="143" t="s">
        <v>33</v>
      </c>
      <c r="BE19" s="140"/>
      <c r="BF19" s="140"/>
      <c r="BG19" s="140"/>
    </row>
    <row r="20" spans="1:59" s="16" customFormat="1" ht="15">
      <c r="A20" s="77">
        <v>42507</v>
      </c>
      <c r="B20" s="83">
        <v>2016</v>
      </c>
      <c r="C20" s="79" t="s">
        <v>164</v>
      </c>
      <c r="D20" s="83">
        <v>4</v>
      </c>
      <c r="E20" s="79" t="s">
        <v>39</v>
      </c>
      <c r="F20" s="99" t="s">
        <v>34</v>
      </c>
      <c r="G20" s="99" t="s">
        <v>34</v>
      </c>
      <c r="H20" s="83" t="s">
        <v>157</v>
      </c>
      <c r="I20" s="79" t="s">
        <v>165</v>
      </c>
      <c r="J20" s="83">
        <v>0</v>
      </c>
      <c r="K20" s="83">
        <v>0</v>
      </c>
      <c r="L20" s="83">
        <v>0</v>
      </c>
      <c r="M20" s="83">
        <v>0</v>
      </c>
      <c r="N20" s="58" t="s">
        <v>33</v>
      </c>
      <c r="O20" s="79" t="s">
        <v>166</v>
      </c>
      <c r="P20" s="79" t="s">
        <v>88</v>
      </c>
      <c r="Q20" s="79" t="s">
        <v>167</v>
      </c>
      <c r="R20" s="79" t="s">
        <v>34</v>
      </c>
      <c r="S20" s="100" t="s">
        <v>34</v>
      </c>
      <c r="T20" s="79" t="s">
        <v>34</v>
      </c>
      <c r="U20" s="79" t="s">
        <v>35</v>
      </c>
      <c r="V20" s="79" t="s">
        <v>36</v>
      </c>
      <c r="W20" s="79" t="s">
        <v>38</v>
      </c>
      <c r="X20" s="79">
        <v>183</v>
      </c>
      <c r="Y20" s="77">
        <v>42506</v>
      </c>
      <c r="Z20" s="82">
        <v>18374264</v>
      </c>
      <c r="AA20" s="83">
        <v>656</v>
      </c>
      <c r="AB20" s="83" t="s">
        <v>120</v>
      </c>
      <c r="AC20" s="83" t="s">
        <v>117</v>
      </c>
      <c r="AD20" s="83" t="s">
        <v>121</v>
      </c>
      <c r="AE20" s="84">
        <v>0</v>
      </c>
      <c r="AF20" s="84" t="s">
        <v>33</v>
      </c>
      <c r="AG20" s="79">
        <v>325</v>
      </c>
      <c r="AH20" s="77">
        <v>42517</v>
      </c>
      <c r="AI20" s="82">
        <v>9298537</v>
      </c>
      <c r="AJ20" s="77">
        <v>42516</v>
      </c>
      <c r="AK20" s="77">
        <v>42522</v>
      </c>
      <c r="AL20" s="77">
        <v>42582</v>
      </c>
      <c r="AM20" s="78">
        <v>2</v>
      </c>
      <c r="AN20" s="60">
        <v>60</v>
      </c>
      <c r="AO20" s="77"/>
      <c r="AP20" s="79"/>
      <c r="AQ20" s="77">
        <v>42582</v>
      </c>
      <c r="AR20" s="79"/>
      <c r="AS20" s="80">
        <v>9298537</v>
      </c>
      <c r="AT20" s="57">
        <v>0</v>
      </c>
      <c r="AU20" s="57">
        <v>0</v>
      </c>
      <c r="AV20" s="80">
        <v>9298537</v>
      </c>
      <c r="AW20" s="79" t="s">
        <v>82</v>
      </c>
      <c r="AX20" s="79" t="s">
        <v>82</v>
      </c>
      <c r="AY20" s="79" t="s">
        <v>34</v>
      </c>
      <c r="AZ20" s="79" t="s">
        <v>34</v>
      </c>
      <c r="BA20" s="79" t="s">
        <v>37</v>
      </c>
      <c r="BB20" s="83" t="s">
        <v>163</v>
      </c>
      <c r="BC20" s="59">
        <v>0</v>
      </c>
      <c r="BD20" s="84" t="s">
        <v>33</v>
      </c>
      <c r="BE20" s="79"/>
      <c r="BF20" s="79"/>
      <c r="BG20" s="83"/>
    </row>
    <row r="21" spans="1:59" s="16" customFormat="1" ht="15">
      <c r="A21" s="130">
        <v>42508</v>
      </c>
      <c r="B21" s="131">
        <v>2016</v>
      </c>
      <c r="C21" s="131" t="s">
        <v>168</v>
      </c>
      <c r="D21" s="131">
        <v>10</v>
      </c>
      <c r="E21" s="131" t="s">
        <v>169</v>
      </c>
      <c r="F21" s="134" t="s">
        <v>34</v>
      </c>
      <c r="G21" s="134" t="s">
        <v>34</v>
      </c>
      <c r="H21" s="131" t="s">
        <v>157</v>
      </c>
      <c r="I21" s="131" t="s">
        <v>170</v>
      </c>
      <c r="J21" s="131">
        <v>0</v>
      </c>
      <c r="K21" s="131">
        <v>0</v>
      </c>
      <c r="L21" s="131">
        <v>0</v>
      </c>
      <c r="M21" s="131">
        <v>0</v>
      </c>
      <c r="N21" s="127" t="s">
        <v>33</v>
      </c>
      <c r="O21" s="131" t="s">
        <v>171</v>
      </c>
      <c r="P21" s="131" t="s">
        <v>88</v>
      </c>
      <c r="Q21" s="131" t="s">
        <v>172</v>
      </c>
      <c r="R21" s="131" t="s">
        <v>34</v>
      </c>
      <c r="S21" s="131" t="s">
        <v>34</v>
      </c>
      <c r="T21" s="131" t="s">
        <v>34</v>
      </c>
      <c r="U21" s="131" t="s">
        <v>35</v>
      </c>
      <c r="V21" s="131" t="s">
        <v>36</v>
      </c>
      <c r="W21" s="131" t="s">
        <v>90</v>
      </c>
      <c r="X21" s="131">
        <v>176</v>
      </c>
      <c r="Y21" s="130">
        <v>42503</v>
      </c>
      <c r="Z21" s="128">
        <v>3000000</v>
      </c>
      <c r="AA21" s="131">
        <v>656</v>
      </c>
      <c r="AB21" s="131" t="s">
        <v>120</v>
      </c>
      <c r="AC21" s="131" t="s">
        <v>117</v>
      </c>
      <c r="AD21" s="131" t="s">
        <v>121</v>
      </c>
      <c r="AE21" s="134">
        <v>0</v>
      </c>
      <c r="AF21" s="134" t="s">
        <v>33</v>
      </c>
      <c r="AG21" s="131">
        <v>326</v>
      </c>
      <c r="AH21" s="130">
        <v>42517</v>
      </c>
      <c r="AI21" s="128">
        <v>1677850</v>
      </c>
      <c r="AJ21" s="130">
        <v>42516</v>
      </c>
      <c r="AK21" s="130">
        <v>42548</v>
      </c>
      <c r="AL21" s="130">
        <v>42608</v>
      </c>
      <c r="AM21" s="132">
        <v>2</v>
      </c>
      <c r="AN21" s="133">
        <v>60</v>
      </c>
      <c r="AO21" s="131"/>
      <c r="AP21" s="131"/>
      <c r="AQ21" s="130">
        <v>42608</v>
      </c>
      <c r="AR21" s="131"/>
      <c r="AS21" s="129">
        <v>1677850</v>
      </c>
      <c r="AT21" s="129">
        <v>0</v>
      </c>
      <c r="AU21" s="129">
        <v>0</v>
      </c>
      <c r="AV21" s="129">
        <v>1677850</v>
      </c>
      <c r="AW21" s="125" t="s">
        <v>82</v>
      </c>
      <c r="AX21" s="131" t="s">
        <v>82</v>
      </c>
      <c r="AY21" s="131" t="s">
        <v>34</v>
      </c>
      <c r="AZ21" s="131" t="s">
        <v>34</v>
      </c>
      <c r="BA21" s="131" t="s">
        <v>37</v>
      </c>
      <c r="BB21" s="131" t="s">
        <v>216</v>
      </c>
      <c r="BC21" s="135">
        <v>0</v>
      </c>
      <c r="BD21" s="134" t="s">
        <v>33</v>
      </c>
      <c r="BE21" s="131"/>
      <c r="BF21" s="131"/>
      <c r="BG21" s="131"/>
    </row>
    <row r="22" spans="1:59" s="126" customFormat="1" ht="15">
      <c r="A22" s="130">
        <v>42509</v>
      </c>
      <c r="B22" s="131">
        <v>2016</v>
      </c>
      <c r="C22" s="131" t="s">
        <v>173</v>
      </c>
      <c r="D22" s="131">
        <v>4</v>
      </c>
      <c r="E22" s="131" t="s">
        <v>39</v>
      </c>
      <c r="F22" s="134" t="s">
        <v>34</v>
      </c>
      <c r="G22" s="134" t="s">
        <v>34</v>
      </c>
      <c r="H22" s="131" t="s">
        <v>85</v>
      </c>
      <c r="I22" s="131" t="s">
        <v>174</v>
      </c>
      <c r="J22" s="131">
        <v>0</v>
      </c>
      <c r="K22" s="131">
        <v>0</v>
      </c>
      <c r="L22" s="131">
        <v>0</v>
      </c>
      <c r="M22" s="131">
        <v>0</v>
      </c>
      <c r="N22" s="127" t="s">
        <v>33</v>
      </c>
      <c r="O22" s="131" t="s">
        <v>175</v>
      </c>
      <c r="P22" s="131" t="s">
        <v>144</v>
      </c>
      <c r="Q22" s="131">
        <v>11226187</v>
      </c>
      <c r="R22" s="131" t="s">
        <v>34</v>
      </c>
      <c r="S22" s="131" t="s">
        <v>34</v>
      </c>
      <c r="T22" s="131" t="s">
        <v>34</v>
      </c>
      <c r="U22" s="131" t="s">
        <v>146</v>
      </c>
      <c r="V22" s="131" t="s">
        <v>36</v>
      </c>
      <c r="W22" s="131">
        <v>0</v>
      </c>
      <c r="X22" s="131">
        <v>177</v>
      </c>
      <c r="Y22" s="130">
        <v>42503</v>
      </c>
      <c r="Z22" s="128">
        <v>18988797</v>
      </c>
      <c r="AA22" s="131">
        <v>7032</v>
      </c>
      <c r="AB22" s="131" t="s">
        <v>79</v>
      </c>
      <c r="AC22" s="131" t="s">
        <v>80</v>
      </c>
      <c r="AD22" s="131" t="s">
        <v>81</v>
      </c>
      <c r="AE22" s="134">
        <v>0</v>
      </c>
      <c r="AF22" s="134" t="s">
        <v>33</v>
      </c>
      <c r="AG22" s="131">
        <v>327</v>
      </c>
      <c r="AH22" s="130">
        <v>42517</v>
      </c>
      <c r="AI22" s="128">
        <v>11205600</v>
      </c>
      <c r="AJ22" s="130">
        <v>42516</v>
      </c>
      <c r="AK22" s="130">
        <v>42531</v>
      </c>
      <c r="AL22" s="130">
        <v>42560</v>
      </c>
      <c r="AM22" s="132">
        <v>1</v>
      </c>
      <c r="AN22" s="133">
        <v>30</v>
      </c>
      <c r="AO22" s="131"/>
      <c r="AP22" s="131"/>
      <c r="AQ22" s="130">
        <v>42560</v>
      </c>
      <c r="AR22" s="131"/>
      <c r="AS22" s="129">
        <v>11205600</v>
      </c>
      <c r="AT22" s="129">
        <v>0</v>
      </c>
      <c r="AU22" s="129">
        <v>0</v>
      </c>
      <c r="AV22" s="129">
        <v>11205600</v>
      </c>
      <c r="AW22" s="131" t="s">
        <v>82</v>
      </c>
      <c r="AX22" s="131" t="s">
        <v>82</v>
      </c>
      <c r="AY22" s="131" t="s">
        <v>34</v>
      </c>
      <c r="AZ22" s="131" t="s">
        <v>34</v>
      </c>
      <c r="BA22" s="131" t="s">
        <v>37</v>
      </c>
      <c r="BB22" s="131" t="s">
        <v>217</v>
      </c>
      <c r="BC22" s="135">
        <v>0</v>
      </c>
      <c r="BD22" s="134" t="s">
        <v>33</v>
      </c>
      <c r="BE22" s="131"/>
      <c r="BF22" s="131"/>
      <c r="BG22" s="131"/>
    </row>
    <row r="23" spans="1:59" s="126" customFormat="1" ht="15">
      <c r="A23" s="130">
        <v>42509</v>
      </c>
      <c r="B23" s="131">
        <v>2016</v>
      </c>
      <c r="C23" s="131" t="s">
        <v>176</v>
      </c>
      <c r="D23" s="131">
        <v>6</v>
      </c>
      <c r="E23" s="131" t="s">
        <v>177</v>
      </c>
      <c r="F23" s="134" t="s">
        <v>34</v>
      </c>
      <c r="G23" s="134" t="s">
        <v>34</v>
      </c>
      <c r="H23" s="131" t="s">
        <v>85</v>
      </c>
      <c r="I23" s="131" t="s">
        <v>178</v>
      </c>
      <c r="J23" s="131">
        <v>0</v>
      </c>
      <c r="K23" s="131">
        <v>0</v>
      </c>
      <c r="L23" s="131">
        <v>0</v>
      </c>
      <c r="M23" s="131">
        <v>0</v>
      </c>
      <c r="N23" s="127" t="s">
        <v>33</v>
      </c>
      <c r="O23" s="131" t="s">
        <v>179</v>
      </c>
      <c r="P23" s="131" t="s">
        <v>88</v>
      </c>
      <c r="Q23" s="131" t="s">
        <v>180</v>
      </c>
      <c r="R23" s="131" t="s">
        <v>34</v>
      </c>
      <c r="S23" s="131" t="s">
        <v>34</v>
      </c>
      <c r="T23" s="131" t="s">
        <v>34</v>
      </c>
      <c r="U23" s="131" t="s">
        <v>35</v>
      </c>
      <c r="V23" s="131" t="s">
        <v>36</v>
      </c>
      <c r="W23" s="131" t="s">
        <v>126</v>
      </c>
      <c r="X23" s="131">
        <v>178</v>
      </c>
      <c r="Y23" s="130">
        <v>42503</v>
      </c>
      <c r="Z23" s="128">
        <v>18501903</v>
      </c>
      <c r="AA23" s="131">
        <v>7032</v>
      </c>
      <c r="AB23" s="131" t="s">
        <v>79</v>
      </c>
      <c r="AC23" s="131" t="s">
        <v>80</v>
      </c>
      <c r="AD23" s="131" t="s">
        <v>81</v>
      </c>
      <c r="AE23" s="134">
        <v>0</v>
      </c>
      <c r="AF23" s="134" t="s">
        <v>33</v>
      </c>
      <c r="AG23" s="131">
        <v>328</v>
      </c>
      <c r="AH23" s="130">
        <v>42517</v>
      </c>
      <c r="AI23" s="128">
        <v>13526361</v>
      </c>
      <c r="AJ23" s="130">
        <v>42516</v>
      </c>
      <c r="AK23" s="15">
        <v>42531</v>
      </c>
      <c r="AL23" s="15">
        <v>42560</v>
      </c>
      <c r="AM23" s="132">
        <v>1</v>
      </c>
      <c r="AN23" s="133">
        <v>30</v>
      </c>
      <c r="AO23" s="131"/>
      <c r="AP23" s="131"/>
      <c r="AQ23" s="130">
        <v>42560</v>
      </c>
      <c r="AR23" s="131"/>
      <c r="AS23" s="129">
        <v>13526361</v>
      </c>
      <c r="AT23" s="129">
        <v>0</v>
      </c>
      <c r="AU23" s="129">
        <v>0</v>
      </c>
      <c r="AV23" s="129">
        <v>13526361</v>
      </c>
      <c r="AW23" s="131" t="s">
        <v>82</v>
      </c>
      <c r="AX23" s="131" t="s">
        <v>82</v>
      </c>
      <c r="AY23" s="131" t="s">
        <v>34</v>
      </c>
      <c r="AZ23" s="131" t="s">
        <v>34</v>
      </c>
      <c r="BA23" s="131" t="s">
        <v>37</v>
      </c>
      <c r="BB23" s="131" t="s">
        <v>217</v>
      </c>
      <c r="BC23" s="135">
        <v>0</v>
      </c>
      <c r="BD23" s="134" t="s">
        <v>33</v>
      </c>
      <c r="BE23" s="131"/>
      <c r="BF23" s="131"/>
      <c r="BG23" s="131"/>
    </row>
    <row r="24" spans="1:59" ht="15">
      <c r="A24" s="77">
        <v>42509</v>
      </c>
      <c r="B24" s="83">
        <v>2016</v>
      </c>
      <c r="C24" s="79" t="s">
        <v>181</v>
      </c>
      <c r="D24" s="83">
        <v>4</v>
      </c>
      <c r="E24" s="79" t="s">
        <v>39</v>
      </c>
      <c r="F24" s="134" t="s">
        <v>34</v>
      </c>
      <c r="G24" s="134" t="s">
        <v>34</v>
      </c>
      <c r="H24" s="79" t="s">
        <v>85</v>
      </c>
      <c r="I24" s="79" t="s">
        <v>182</v>
      </c>
      <c r="J24" s="83">
        <v>0</v>
      </c>
      <c r="K24" s="83">
        <v>0</v>
      </c>
      <c r="L24" s="83">
        <v>0</v>
      </c>
      <c r="M24" s="83">
        <v>0</v>
      </c>
      <c r="N24" s="58" t="s">
        <v>33</v>
      </c>
      <c r="O24" s="79" t="s">
        <v>183</v>
      </c>
      <c r="P24" s="79" t="s">
        <v>88</v>
      </c>
      <c r="Q24" s="79" t="s">
        <v>184</v>
      </c>
      <c r="R24" s="79" t="s">
        <v>34</v>
      </c>
      <c r="S24" s="100" t="s">
        <v>34</v>
      </c>
      <c r="T24" s="79" t="s">
        <v>34</v>
      </c>
      <c r="U24" s="79" t="s">
        <v>35</v>
      </c>
      <c r="V24" s="79" t="s">
        <v>36</v>
      </c>
      <c r="W24" s="79" t="s">
        <v>126</v>
      </c>
      <c r="X24" s="79">
        <v>168</v>
      </c>
      <c r="Y24" s="77">
        <v>42496</v>
      </c>
      <c r="Z24" s="82">
        <v>1607000</v>
      </c>
      <c r="AA24" s="79">
        <v>7032</v>
      </c>
      <c r="AB24" s="79" t="s">
        <v>79</v>
      </c>
      <c r="AC24" s="79" t="s">
        <v>80</v>
      </c>
      <c r="AD24" s="79" t="s">
        <v>81</v>
      </c>
      <c r="AE24" s="81">
        <v>0</v>
      </c>
      <c r="AF24" s="81" t="s">
        <v>33</v>
      </c>
      <c r="AG24" s="79">
        <v>329</v>
      </c>
      <c r="AH24" s="77">
        <v>42517</v>
      </c>
      <c r="AI24" s="82">
        <v>974400</v>
      </c>
      <c r="AJ24" s="77">
        <v>42516</v>
      </c>
      <c r="AK24" s="77">
        <v>42517</v>
      </c>
      <c r="AL24" s="77">
        <v>42700</v>
      </c>
      <c r="AM24" s="78">
        <v>6</v>
      </c>
      <c r="AN24" s="60">
        <v>180</v>
      </c>
      <c r="AO24" s="79"/>
      <c r="AP24" s="79"/>
      <c r="AQ24" s="77">
        <v>42700</v>
      </c>
      <c r="AR24" s="79"/>
      <c r="AS24" s="80">
        <v>974400</v>
      </c>
      <c r="AT24" s="57">
        <v>0</v>
      </c>
      <c r="AU24" s="57">
        <v>0</v>
      </c>
      <c r="AV24" s="80">
        <v>974400</v>
      </c>
      <c r="AW24" s="79" t="s">
        <v>82</v>
      </c>
      <c r="AX24" s="79" t="s">
        <v>82</v>
      </c>
      <c r="AY24" s="79" t="s">
        <v>34</v>
      </c>
      <c r="AZ24" s="79" t="s">
        <v>34</v>
      </c>
      <c r="BA24" s="79" t="s">
        <v>37</v>
      </c>
      <c r="BB24" s="131" t="s">
        <v>219</v>
      </c>
      <c r="BC24" s="59">
        <v>0</v>
      </c>
      <c r="BD24" s="84" t="s">
        <v>33</v>
      </c>
      <c r="BE24" s="79"/>
      <c r="BF24" s="79"/>
      <c r="BG24" s="79"/>
    </row>
    <row r="25" spans="1:59" ht="15">
      <c r="A25" s="77">
        <v>42509</v>
      </c>
      <c r="B25" s="83">
        <v>2016</v>
      </c>
      <c r="C25" s="79" t="s">
        <v>185</v>
      </c>
      <c r="D25" s="83">
        <v>10</v>
      </c>
      <c r="E25" s="79" t="s">
        <v>169</v>
      </c>
      <c r="F25" s="134" t="s">
        <v>34</v>
      </c>
      <c r="G25" s="134" t="s">
        <v>34</v>
      </c>
      <c r="H25" s="79" t="s">
        <v>85</v>
      </c>
      <c r="I25" s="79" t="s">
        <v>186</v>
      </c>
      <c r="J25" s="83">
        <v>0</v>
      </c>
      <c r="K25" s="83">
        <v>0</v>
      </c>
      <c r="L25" s="83">
        <v>0</v>
      </c>
      <c r="M25" s="83">
        <v>0</v>
      </c>
      <c r="N25" s="58" t="s">
        <v>33</v>
      </c>
      <c r="O25" s="79" t="s">
        <v>187</v>
      </c>
      <c r="P25" s="79" t="s">
        <v>88</v>
      </c>
      <c r="Q25" s="79" t="s">
        <v>188</v>
      </c>
      <c r="R25" s="79" t="s">
        <v>34</v>
      </c>
      <c r="S25" s="100" t="s">
        <v>34</v>
      </c>
      <c r="T25" s="79" t="s">
        <v>34</v>
      </c>
      <c r="U25" s="79" t="s">
        <v>35</v>
      </c>
      <c r="V25" s="79" t="s">
        <v>36</v>
      </c>
      <c r="W25" s="79" t="s">
        <v>90</v>
      </c>
      <c r="X25" s="79">
        <v>179</v>
      </c>
      <c r="Y25" s="77">
        <v>42503</v>
      </c>
      <c r="Z25" s="82">
        <v>17396327</v>
      </c>
      <c r="AA25" s="79">
        <v>7032</v>
      </c>
      <c r="AB25" s="79" t="s">
        <v>79</v>
      </c>
      <c r="AC25" s="79" t="s">
        <v>80</v>
      </c>
      <c r="AD25" s="79" t="s">
        <v>81</v>
      </c>
      <c r="AE25" s="81">
        <v>0</v>
      </c>
      <c r="AF25" s="81" t="s">
        <v>33</v>
      </c>
      <c r="AG25" s="79">
        <v>330</v>
      </c>
      <c r="AH25" s="77">
        <v>42517</v>
      </c>
      <c r="AI25" s="82">
        <v>17396327</v>
      </c>
      <c r="AJ25" s="77">
        <v>42516</v>
      </c>
      <c r="AK25" s="77">
        <v>42524</v>
      </c>
      <c r="AL25" s="77">
        <v>42716</v>
      </c>
      <c r="AM25" s="78">
        <v>6.09</v>
      </c>
      <c r="AN25" s="60">
        <v>189</v>
      </c>
      <c r="AO25" s="79"/>
      <c r="AP25" s="79"/>
      <c r="AQ25" s="77">
        <v>42716</v>
      </c>
      <c r="AR25" s="79"/>
      <c r="AS25" s="80">
        <v>17396327</v>
      </c>
      <c r="AT25" s="57">
        <v>0</v>
      </c>
      <c r="AU25" s="57">
        <v>0</v>
      </c>
      <c r="AV25" s="80">
        <v>17396327</v>
      </c>
      <c r="AW25" s="79" t="s">
        <v>82</v>
      </c>
      <c r="AX25" s="79" t="s">
        <v>82</v>
      </c>
      <c r="AY25" s="79" t="s">
        <v>34</v>
      </c>
      <c r="AZ25" s="79" t="s">
        <v>34</v>
      </c>
      <c r="BA25" s="79" t="s">
        <v>37</v>
      </c>
      <c r="BB25" s="83" t="s">
        <v>149</v>
      </c>
      <c r="BC25" s="59">
        <v>0</v>
      </c>
      <c r="BD25" s="84" t="s">
        <v>33</v>
      </c>
      <c r="BE25" s="79"/>
      <c r="BF25" s="79"/>
      <c r="BG25" s="79"/>
    </row>
    <row r="26" spans="1:59" ht="15">
      <c r="A26" s="101">
        <v>42460</v>
      </c>
      <c r="B26" s="102">
        <v>2016</v>
      </c>
      <c r="C26" s="102">
        <v>36</v>
      </c>
      <c r="D26" s="102">
        <v>9</v>
      </c>
      <c r="E26" s="102" t="s">
        <v>193</v>
      </c>
      <c r="F26" s="134" t="s">
        <v>34</v>
      </c>
      <c r="G26" s="134" t="s">
        <v>34</v>
      </c>
      <c r="H26" s="102" t="s">
        <v>85</v>
      </c>
      <c r="I26" s="108" t="s">
        <v>194</v>
      </c>
      <c r="J26" s="102">
        <v>0</v>
      </c>
      <c r="K26" s="102">
        <v>0</v>
      </c>
      <c r="L26" s="58" t="s">
        <v>33</v>
      </c>
      <c r="M26" s="58">
        <v>0</v>
      </c>
      <c r="N26" s="58">
        <v>0</v>
      </c>
      <c r="O26" s="102" t="s">
        <v>195</v>
      </c>
      <c r="P26" s="102" t="s">
        <v>88</v>
      </c>
      <c r="Q26" s="58" t="s">
        <v>196</v>
      </c>
      <c r="R26" s="109" t="s">
        <v>34</v>
      </c>
      <c r="S26" s="100" t="s">
        <v>34</v>
      </c>
      <c r="T26" s="110" t="s">
        <v>34</v>
      </c>
      <c r="U26" s="102" t="s">
        <v>35</v>
      </c>
      <c r="V26" s="102" t="s">
        <v>36</v>
      </c>
      <c r="W26" s="102" t="s">
        <v>38</v>
      </c>
      <c r="X26" s="102">
        <v>0</v>
      </c>
      <c r="Y26" s="102">
        <v>0</v>
      </c>
      <c r="Z26" s="111">
        <v>0</v>
      </c>
      <c r="AA26" s="105">
        <v>0</v>
      </c>
      <c r="AB26" s="102">
        <v>0</v>
      </c>
      <c r="AC26" s="102">
        <v>0</v>
      </c>
      <c r="AD26" s="102">
        <v>0</v>
      </c>
      <c r="AE26" s="105">
        <v>0</v>
      </c>
      <c r="AF26" s="105">
        <v>0</v>
      </c>
      <c r="AG26" s="102">
        <v>0</v>
      </c>
      <c r="AH26" s="102">
        <v>0</v>
      </c>
      <c r="AI26" s="111">
        <v>0</v>
      </c>
      <c r="AJ26" s="101">
        <v>42492</v>
      </c>
      <c r="AK26" s="101">
        <v>42501</v>
      </c>
      <c r="AL26" s="101">
        <v>42866</v>
      </c>
      <c r="AM26" s="103">
        <v>12</v>
      </c>
      <c r="AN26" s="104">
        <v>366</v>
      </c>
      <c r="AO26" s="102"/>
      <c r="AP26" s="102"/>
      <c r="AQ26" s="101">
        <v>42866</v>
      </c>
      <c r="AR26" s="102"/>
      <c r="AS26" s="106">
        <v>0</v>
      </c>
      <c r="AT26" s="106">
        <v>0</v>
      </c>
      <c r="AU26" s="106">
        <v>0</v>
      </c>
      <c r="AV26" s="106">
        <v>0</v>
      </c>
      <c r="AW26" s="102" t="s">
        <v>82</v>
      </c>
      <c r="AX26" s="102" t="s">
        <v>82</v>
      </c>
      <c r="AY26" s="102" t="s">
        <v>34</v>
      </c>
      <c r="AZ26" s="102" t="s">
        <v>34</v>
      </c>
      <c r="BA26" s="102" t="s">
        <v>37</v>
      </c>
      <c r="BB26" s="102" t="s">
        <v>99</v>
      </c>
      <c r="BC26" s="107" t="s">
        <v>131</v>
      </c>
      <c r="BD26" s="105" t="s">
        <v>33</v>
      </c>
      <c r="BE26" s="102"/>
      <c r="BF26" s="102"/>
      <c r="BG26" s="102"/>
    </row>
    <row r="27" spans="1:59" ht="15">
      <c r="A27" s="101">
        <v>42460</v>
      </c>
      <c r="B27" s="102">
        <v>2016</v>
      </c>
      <c r="C27" s="102">
        <v>37</v>
      </c>
      <c r="D27" s="102">
        <v>9</v>
      </c>
      <c r="E27" s="102" t="s">
        <v>197</v>
      </c>
      <c r="F27" s="134" t="s">
        <v>34</v>
      </c>
      <c r="G27" s="134" t="s">
        <v>34</v>
      </c>
      <c r="H27" s="102" t="s">
        <v>85</v>
      </c>
      <c r="I27" s="108" t="s">
        <v>198</v>
      </c>
      <c r="J27" s="102">
        <v>0</v>
      </c>
      <c r="K27" s="58" t="s">
        <v>33</v>
      </c>
      <c r="L27" s="102">
        <v>0</v>
      </c>
      <c r="M27" s="58">
        <v>0</v>
      </c>
      <c r="N27" s="58">
        <v>0</v>
      </c>
      <c r="O27" s="102" t="s">
        <v>199</v>
      </c>
      <c r="P27" s="102" t="s">
        <v>88</v>
      </c>
      <c r="Q27" s="102" t="s">
        <v>200</v>
      </c>
      <c r="R27" s="102" t="s">
        <v>34</v>
      </c>
      <c r="S27" s="100" t="s">
        <v>34</v>
      </c>
      <c r="T27" s="110" t="s">
        <v>34</v>
      </c>
      <c r="U27" s="102" t="s">
        <v>35</v>
      </c>
      <c r="V27" s="102" t="s">
        <v>36</v>
      </c>
      <c r="W27" s="102" t="s">
        <v>38</v>
      </c>
      <c r="X27" s="102">
        <v>126</v>
      </c>
      <c r="Y27" s="101" t="s">
        <v>201</v>
      </c>
      <c r="Z27" s="111">
        <v>109286392</v>
      </c>
      <c r="AA27" s="105">
        <v>0</v>
      </c>
      <c r="AB27" s="102" t="s">
        <v>202</v>
      </c>
      <c r="AC27" s="102">
        <v>0</v>
      </c>
      <c r="AD27" s="102" t="s">
        <v>203</v>
      </c>
      <c r="AE27" s="105" t="s">
        <v>33</v>
      </c>
      <c r="AF27" s="105">
        <v>0</v>
      </c>
      <c r="AG27" s="102">
        <v>213</v>
      </c>
      <c r="AH27" s="101">
        <v>42496</v>
      </c>
      <c r="AI27" s="111">
        <v>109286392</v>
      </c>
      <c r="AJ27" s="101">
        <v>42496</v>
      </c>
      <c r="AK27" s="101">
        <v>42501</v>
      </c>
      <c r="AL27" s="101">
        <v>42866</v>
      </c>
      <c r="AM27" s="103">
        <v>12</v>
      </c>
      <c r="AN27" s="104">
        <v>366</v>
      </c>
      <c r="AO27" s="102"/>
      <c r="AP27" s="102"/>
      <c r="AQ27" s="101">
        <v>42866</v>
      </c>
      <c r="AR27" s="102"/>
      <c r="AS27" s="106">
        <v>109286392</v>
      </c>
      <c r="AT27" s="106">
        <v>0</v>
      </c>
      <c r="AU27" s="106">
        <v>0</v>
      </c>
      <c r="AV27" s="106">
        <v>109286392</v>
      </c>
      <c r="AW27" s="102" t="s">
        <v>82</v>
      </c>
      <c r="AX27" s="102" t="s">
        <v>82</v>
      </c>
      <c r="AY27" s="102" t="s">
        <v>34</v>
      </c>
      <c r="AZ27" s="102" t="s">
        <v>34</v>
      </c>
      <c r="BA27" s="102" t="s">
        <v>37</v>
      </c>
      <c r="BB27" s="102" t="s">
        <v>99</v>
      </c>
      <c r="BC27" s="107" t="s">
        <v>131</v>
      </c>
      <c r="BD27" s="105" t="s">
        <v>33</v>
      </c>
      <c r="BE27" s="102"/>
      <c r="BF27" s="102"/>
      <c r="BG27" s="102"/>
    </row>
    <row r="28" spans="1:59" ht="15">
      <c r="A28" s="112">
        <v>42508</v>
      </c>
      <c r="B28" s="122">
        <v>2016</v>
      </c>
      <c r="C28" s="113" t="s">
        <v>204</v>
      </c>
      <c r="D28" s="122">
        <v>6</v>
      </c>
      <c r="E28" s="113" t="s">
        <v>177</v>
      </c>
      <c r="F28" s="134" t="s">
        <v>34</v>
      </c>
      <c r="G28" s="134" t="s">
        <v>34</v>
      </c>
      <c r="H28" s="113" t="s">
        <v>85</v>
      </c>
      <c r="I28" s="113" t="s">
        <v>205</v>
      </c>
      <c r="J28" s="122">
        <v>0</v>
      </c>
      <c r="K28" s="122">
        <v>0</v>
      </c>
      <c r="L28" s="122">
        <v>0</v>
      </c>
      <c r="M28" s="122">
        <v>0</v>
      </c>
      <c r="N28" s="119" t="s">
        <v>33</v>
      </c>
      <c r="O28" s="113" t="s">
        <v>206</v>
      </c>
      <c r="P28" s="113" t="s">
        <v>88</v>
      </c>
      <c r="Q28" s="113" t="s">
        <v>207</v>
      </c>
      <c r="R28" s="113" t="s">
        <v>34</v>
      </c>
      <c r="S28" s="113" t="s">
        <v>208</v>
      </c>
      <c r="T28" s="113" t="s">
        <v>34</v>
      </c>
      <c r="U28" s="113" t="s">
        <v>35</v>
      </c>
      <c r="V28" s="113" t="s">
        <v>36</v>
      </c>
      <c r="W28" s="113" t="s">
        <v>90</v>
      </c>
      <c r="X28" s="113">
        <v>184</v>
      </c>
      <c r="Y28" s="112">
        <v>42508</v>
      </c>
      <c r="Z28" s="114">
        <v>6951400</v>
      </c>
      <c r="AA28" s="113">
        <v>0</v>
      </c>
      <c r="AB28" s="113" t="s">
        <v>147</v>
      </c>
      <c r="AC28" s="113">
        <v>0</v>
      </c>
      <c r="AD28" s="113" t="s">
        <v>148</v>
      </c>
      <c r="AE28" s="118" t="s">
        <v>33</v>
      </c>
      <c r="AF28" s="118">
        <v>0</v>
      </c>
      <c r="AG28" s="113">
        <v>350</v>
      </c>
      <c r="AH28" s="112">
        <v>42536</v>
      </c>
      <c r="AI28" s="114">
        <v>2598400</v>
      </c>
      <c r="AJ28" s="112">
        <v>42536</v>
      </c>
      <c r="AK28" s="121">
        <v>42556</v>
      </c>
      <c r="AL28" s="121">
        <v>42586</v>
      </c>
      <c r="AM28" s="115">
        <v>1</v>
      </c>
      <c r="AN28" s="116">
        <v>30</v>
      </c>
      <c r="AO28" s="113"/>
      <c r="AP28" s="113"/>
      <c r="AQ28" s="121">
        <v>42586</v>
      </c>
      <c r="AR28" s="113"/>
      <c r="AS28" s="117">
        <v>2598400</v>
      </c>
      <c r="AT28" s="120">
        <v>0</v>
      </c>
      <c r="AU28" s="120">
        <v>0</v>
      </c>
      <c r="AV28" s="117">
        <v>2598400</v>
      </c>
      <c r="AW28" s="122" t="s">
        <v>82</v>
      </c>
      <c r="AX28" s="113" t="s">
        <v>82</v>
      </c>
      <c r="AY28" s="113" t="s">
        <v>34</v>
      </c>
      <c r="AZ28" s="113" t="s">
        <v>34</v>
      </c>
      <c r="BA28" s="113" t="s">
        <v>37</v>
      </c>
      <c r="BB28" s="122" t="s">
        <v>209</v>
      </c>
      <c r="BC28" s="124">
        <v>0</v>
      </c>
      <c r="BD28" s="123" t="s">
        <v>33</v>
      </c>
      <c r="BE28" s="113"/>
      <c r="BF28" s="113"/>
      <c r="BG28" s="113"/>
    </row>
    <row r="29" spans="1:59" ht="15">
      <c r="A29" s="112">
        <v>42513</v>
      </c>
      <c r="B29" s="122">
        <v>2016</v>
      </c>
      <c r="C29" s="113" t="s">
        <v>210</v>
      </c>
      <c r="D29" s="122">
        <v>4</v>
      </c>
      <c r="E29" s="113" t="s">
        <v>39</v>
      </c>
      <c r="F29" s="134" t="s">
        <v>34</v>
      </c>
      <c r="G29" s="134" t="s">
        <v>34</v>
      </c>
      <c r="H29" s="113" t="s">
        <v>85</v>
      </c>
      <c r="I29" s="113" t="s">
        <v>211</v>
      </c>
      <c r="J29" s="122">
        <v>0</v>
      </c>
      <c r="K29" s="122">
        <v>0</v>
      </c>
      <c r="L29" s="122">
        <v>0</v>
      </c>
      <c r="M29" s="122">
        <v>0</v>
      </c>
      <c r="N29" s="119" t="s">
        <v>33</v>
      </c>
      <c r="O29" s="113" t="s">
        <v>212</v>
      </c>
      <c r="P29" s="113" t="s">
        <v>88</v>
      </c>
      <c r="Q29" s="113" t="s">
        <v>213</v>
      </c>
      <c r="R29" s="113" t="s">
        <v>34</v>
      </c>
      <c r="S29" s="113" t="s">
        <v>214</v>
      </c>
      <c r="T29" s="113" t="s">
        <v>34</v>
      </c>
      <c r="U29" s="113" t="s">
        <v>35</v>
      </c>
      <c r="V29" s="113" t="s">
        <v>36</v>
      </c>
      <c r="W29" s="113" t="s">
        <v>90</v>
      </c>
      <c r="X29" s="113">
        <v>173</v>
      </c>
      <c r="Y29" s="112">
        <v>42501</v>
      </c>
      <c r="Z29" s="114">
        <v>765600</v>
      </c>
      <c r="AA29" s="113">
        <v>0</v>
      </c>
      <c r="AB29" s="113" t="s">
        <v>91</v>
      </c>
      <c r="AC29" s="113">
        <v>0</v>
      </c>
      <c r="AD29" s="113" t="s">
        <v>92</v>
      </c>
      <c r="AE29" s="118" t="s">
        <v>33</v>
      </c>
      <c r="AF29" s="118">
        <v>0</v>
      </c>
      <c r="AG29" s="113">
        <v>374</v>
      </c>
      <c r="AH29" s="112">
        <v>42548</v>
      </c>
      <c r="AI29" s="114">
        <v>640320</v>
      </c>
      <c r="AJ29" s="112">
        <v>42544</v>
      </c>
      <c r="AK29" s="121">
        <v>42552</v>
      </c>
      <c r="AL29" s="121">
        <v>42734</v>
      </c>
      <c r="AM29" s="115">
        <v>6</v>
      </c>
      <c r="AN29" s="116">
        <v>180</v>
      </c>
      <c r="AO29" s="113"/>
      <c r="AP29" s="113"/>
      <c r="AQ29" s="121">
        <v>42734</v>
      </c>
      <c r="AR29" s="113"/>
      <c r="AS29" s="117">
        <v>640320</v>
      </c>
      <c r="AT29" s="120">
        <v>0</v>
      </c>
      <c r="AU29" s="120">
        <v>0</v>
      </c>
      <c r="AV29" s="117">
        <v>640320</v>
      </c>
      <c r="AW29" s="122" t="s">
        <v>82</v>
      </c>
      <c r="AX29" s="113" t="s">
        <v>82</v>
      </c>
      <c r="AY29" s="113" t="s">
        <v>34</v>
      </c>
      <c r="AZ29" s="113" t="s">
        <v>34</v>
      </c>
      <c r="BA29" s="113" t="s">
        <v>37</v>
      </c>
      <c r="BB29" s="122" t="s">
        <v>215</v>
      </c>
      <c r="BC29" s="124">
        <v>0</v>
      </c>
      <c r="BD29" s="123" t="s">
        <v>33</v>
      </c>
      <c r="BE29" s="113"/>
      <c r="BF29" s="113"/>
      <c r="BG29" s="113"/>
    </row>
    <row r="30" spans="1:59" s="85" customFormat="1" ht="15">
      <c r="A30" s="112">
        <v>42599</v>
      </c>
      <c r="B30" s="140">
        <v>2016</v>
      </c>
      <c r="C30" s="125" t="s">
        <v>222</v>
      </c>
      <c r="D30" s="140">
        <v>6</v>
      </c>
      <c r="E30" s="125" t="s">
        <v>177</v>
      </c>
      <c r="F30" s="143" t="s">
        <v>34</v>
      </c>
      <c r="G30" s="143" t="s">
        <v>34</v>
      </c>
      <c r="H30" s="125" t="s">
        <v>223</v>
      </c>
      <c r="I30" s="125" t="s">
        <v>224</v>
      </c>
      <c r="J30" s="140">
        <v>0</v>
      </c>
      <c r="K30" s="140">
        <v>0</v>
      </c>
      <c r="L30" s="140">
        <v>0</v>
      </c>
      <c r="M30" s="140">
        <v>0</v>
      </c>
      <c r="N30" s="136" t="s">
        <v>33</v>
      </c>
      <c r="O30" s="125" t="s">
        <v>225</v>
      </c>
      <c r="P30" s="125" t="s">
        <v>88</v>
      </c>
      <c r="Q30" s="125" t="s">
        <v>226</v>
      </c>
      <c r="R30" s="125" t="s">
        <v>34</v>
      </c>
      <c r="S30" s="125" t="s">
        <v>227</v>
      </c>
      <c r="T30" s="125" t="s">
        <v>34</v>
      </c>
      <c r="U30" s="125" t="s">
        <v>35</v>
      </c>
      <c r="V30" s="125" t="s">
        <v>36</v>
      </c>
      <c r="W30" s="125" t="s">
        <v>90</v>
      </c>
      <c r="X30" s="125">
        <v>255</v>
      </c>
      <c r="Y30" s="112">
        <v>42569</v>
      </c>
      <c r="Z30" s="114">
        <v>1152267</v>
      </c>
      <c r="AA30" s="125">
        <v>0</v>
      </c>
      <c r="AB30" s="125" t="s">
        <v>147</v>
      </c>
      <c r="AC30" s="125"/>
      <c r="AD30" s="125" t="s">
        <v>148</v>
      </c>
      <c r="AE30" s="118" t="s">
        <v>33</v>
      </c>
      <c r="AF30" s="118">
        <v>0</v>
      </c>
      <c r="AG30" s="125">
        <v>440</v>
      </c>
      <c r="AH30" s="112">
        <v>42601</v>
      </c>
      <c r="AI30" s="114">
        <v>850000</v>
      </c>
      <c r="AJ30" s="112">
        <v>42599</v>
      </c>
      <c r="AK30" s="139">
        <v>42618</v>
      </c>
      <c r="AL30" s="139">
        <v>42626</v>
      </c>
      <c r="AM30" s="115">
        <v>0.3</v>
      </c>
      <c r="AN30" s="116">
        <v>9</v>
      </c>
      <c r="AO30" s="125"/>
      <c r="AP30" s="125"/>
      <c r="AQ30" s="139">
        <v>42626</v>
      </c>
      <c r="AR30" s="125"/>
      <c r="AS30" s="117">
        <v>850000</v>
      </c>
      <c r="AT30" s="138">
        <v>0</v>
      </c>
      <c r="AU30" s="138">
        <v>0</v>
      </c>
      <c r="AV30" s="117">
        <v>850000</v>
      </c>
      <c r="AW30" s="140" t="s">
        <v>82</v>
      </c>
      <c r="AX30" s="125" t="s">
        <v>82</v>
      </c>
      <c r="AY30" s="125" t="s">
        <v>34</v>
      </c>
      <c r="AZ30" s="125" t="s">
        <v>34</v>
      </c>
      <c r="BA30" s="125" t="s">
        <v>37</v>
      </c>
      <c r="BB30" s="140" t="s">
        <v>228</v>
      </c>
      <c r="BC30" s="144"/>
      <c r="BD30" s="143" t="s">
        <v>33</v>
      </c>
      <c r="BE30" s="125"/>
      <c r="BF30" s="125"/>
      <c r="BG30" s="125"/>
    </row>
    <row r="31" spans="1:59" s="85" customFormat="1" ht="15">
      <c r="A31" s="112">
        <v>42601</v>
      </c>
      <c r="B31" s="140">
        <v>2016</v>
      </c>
      <c r="C31" s="125" t="s">
        <v>229</v>
      </c>
      <c r="D31" s="140">
        <v>6</v>
      </c>
      <c r="E31" s="125" t="s">
        <v>177</v>
      </c>
      <c r="F31" s="143" t="s">
        <v>34</v>
      </c>
      <c r="G31" s="143" t="s">
        <v>34</v>
      </c>
      <c r="H31" s="125" t="s">
        <v>230</v>
      </c>
      <c r="I31" s="125" t="s">
        <v>231</v>
      </c>
      <c r="J31" s="140">
        <v>0</v>
      </c>
      <c r="K31" s="140">
        <v>0</v>
      </c>
      <c r="L31" s="140">
        <v>0</v>
      </c>
      <c r="M31" s="140">
        <v>0</v>
      </c>
      <c r="N31" s="136" t="s">
        <v>33</v>
      </c>
      <c r="O31" s="125" t="s">
        <v>232</v>
      </c>
      <c r="P31" s="125" t="s">
        <v>88</v>
      </c>
      <c r="Q31" s="125" t="s">
        <v>233</v>
      </c>
      <c r="R31" s="125" t="s">
        <v>34</v>
      </c>
      <c r="S31" s="125" t="s">
        <v>234</v>
      </c>
      <c r="T31" s="125" t="s">
        <v>34</v>
      </c>
      <c r="U31" s="125" t="s">
        <v>35</v>
      </c>
      <c r="V31" s="125" t="s">
        <v>36</v>
      </c>
      <c r="W31" s="125" t="s">
        <v>90</v>
      </c>
      <c r="X31" s="125">
        <v>267</v>
      </c>
      <c r="Y31" s="112">
        <v>42579</v>
      </c>
      <c r="Z31" s="114">
        <v>7686692</v>
      </c>
      <c r="AA31" s="125">
        <v>0</v>
      </c>
      <c r="AB31" s="125" t="s">
        <v>235</v>
      </c>
      <c r="AC31" s="125"/>
      <c r="AD31" s="125" t="s">
        <v>236</v>
      </c>
      <c r="AE31" s="118" t="s">
        <v>33</v>
      </c>
      <c r="AF31" s="118">
        <v>0</v>
      </c>
      <c r="AG31" s="125">
        <v>446</v>
      </c>
      <c r="AH31" s="112">
        <v>42604</v>
      </c>
      <c r="AI31" s="114">
        <v>6299389</v>
      </c>
      <c r="AJ31" s="112">
        <v>42601</v>
      </c>
      <c r="AK31" s="139">
        <v>42606</v>
      </c>
      <c r="AL31" s="139">
        <v>42620</v>
      </c>
      <c r="AM31" s="115">
        <v>0.5</v>
      </c>
      <c r="AN31" s="116">
        <v>15</v>
      </c>
      <c r="AO31" s="125"/>
      <c r="AP31" s="125"/>
      <c r="AQ31" s="139">
        <v>42620</v>
      </c>
      <c r="AR31" s="125"/>
      <c r="AS31" s="117">
        <v>6299389</v>
      </c>
      <c r="AT31" s="138">
        <v>0</v>
      </c>
      <c r="AU31" s="138">
        <v>0</v>
      </c>
      <c r="AV31" s="117">
        <v>6299389</v>
      </c>
      <c r="AW31" s="140" t="s">
        <v>82</v>
      </c>
      <c r="AX31" s="125" t="s">
        <v>82</v>
      </c>
      <c r="AY31" s="125" t="s">
        <v>34</v>
      </c>
      <c r="AZ31" s="125" t="s">
        <v>34</v>
      </c>
      <c r="BA31" s="125" t="s">
        <v>37</v>
      </c>
      <c r="BB31" s="140" t="s">
        <v>237</v>
      </c>
      <c r="BC31" s="144"/>
      <c r="BD31" s="143" t="s">
        <v>33</v>
      </c>
      <c r="BE31" s="125"/>
      <c r="BF31" s="125"/>
      <c r="BG31" s="125"/>
    </row>
    <row r="32" spans="1:59" s="85" customFormat="1" ht="15">
      <c r="A32" s="112">
        <v>42606</v>
      </c>
      <c r="B32" s="140">
        <v>2016</v>
      </c>
      <c r="C32" s="125" t="s">
        <v>238</v>
      </c>
      <c r="D32" s="140">
        <v>6</v>
      </c>
      <c r="E32" s="125" t="s">
        <v>177</v>
      </c>
      <c r="F32" s="143" t="s">
        <v>34</v>
      </c>
      <c r="G32" s="143" t="s">
        <v>34</v>
      </c>
      <c r="H32" s="125" t="s">
        <v>85</v>
      </c>
      <c r="I32" s="125" t="s">
        <v>239</v>
      </c>
      <c r="J32" s="140">
        <v>0</v>
      </c>
      <c r="K32" s="140">
        <v>0</v>
      </c>
      <c r="L32" s="140">
        <v>0</v>
      </c>
      <c r="M32" s="140">
        <v>0</v>
      </c>
      <c r="N32" s="136" t="s">
        <v>33</v>
      </c>
      <c r="O32" s="125" t="s">
        <v>240</v>
      </c>
      <c r="P32" s="125" t="s">
        <v>88</v>
      </c>
      <c r="Q32" s="125" t="s">
        <v>241</v>
      </c>
      <c r="R32" s="125" t="s">
        <v>34</v>
      </c>
      <c r="S32" s="125" t="s">
        <v>242</v>
      </c>
      <c r="T32" s="125" t="s">
        <v>34</v>
      </c>
      <c r="U32" s="125" t="s">
        <v>35</v>
      </c>
      <c r="V32" s="125" t="s">
        <v>36</v>
      </c>
      <c r="W32" s="125" t="s">
        <v>90</v>
      </c>
      <c r="X32" s="125">
        <v>277</v>
      </c>
      <c r="Y32" s="112">
        <v>42585</v>
      </c>
      <c r="Z32" s="114">
        <v>16593500</v>
      </c>
      <c r="AA32" s="125">
        <v>7032</v>
      </c>
      <c r="AB32" s="125" t="s">
        <v>79</v>
      </c>
      <c r="AC32" s="125"/>
      <c r="AD32" s="125" t="s">
        <v>243</v>
      </c>
      <c r="AE32" s="118">
        <v>0</v>
      </c>
      <c r="AF32" s="118" t="s">
        <v>33</v>
      </c>
      <c r="AG32" s="125">
        <v>453</v>
      </c>
      <c r="AH32" s="112">
        <v>42607</v>
      </c>
      <c r="AI32" s="114">
        <v>13276200</v>
      </c>
      <c r="AJ32" s="112">
        <v>42606</v>
      </c>
      <c r="AK32" s="139">
        <v>42607</v>
      </c>
      <c r="AL32" s="139">
        <v>42637</v>
      </c>
      <c r="AM32" s="115">
        <v>1</v>
      </c>
      <c r="AN32" s="116">
        <v>30</v>
      </c>
      <c r="AO32" s="125">
        <v>6</v>
      </c>
      <c r="AP32" s="125">
        <v>36</v>
      </c>
      <c r="AQ32" s="139">
        <v>42643</v>
      </c>
      <c r="AR32" s="125"/>
      <c r="AS32" s="117">
        <v>13276200</v>
      </c>
      <c r="AT32" s="138">
        <v>0</v>
      </c>
      <c r="AU32" s="138">
        <v>1948800</v>
      </c>
      <c r="AV32" s="117">
        <v>15225000</v>
      </c>
      <c r="AW32" s="140" t="s">
        <v>82</v>
      </c>
      <c r="AX32" s="125" t="s">
        <v>82</v>
      </c>
      <c r="AY32" s="125" t="s">
        <v>34</v>
      </c>
      <c r="AZ32" s="125" t="s">
        <v>34</v>
      </c>
      <c r="BA32" s="125" t="s">
        <v>37</v>
      </c>
      <c r="BB32" s="140" t="s">
        <v>244</v>
      </c>
      <c r="BC32" s="144"/>
      <c r="BD32" s="143" t="s">
        <v>33</v>
      </c>
      <c r="BE32" s="125"/>
      <c r="BF32" s="125"/>
      <c r="BG32" s="125"/>
    </row>
    <row r="33" spans="1:59" s="85" customFormat="1" ht="15">
      <c r="A33" s="112">
        <v>42611</v>
      </c>
      <c r="B33" s="140">
        <v>2016</v>
      </c>
      <c r="C33" s="125" t="s">
        <v>245</v>
      </c>
      <c r="D33" s="140">
        <v>4</v>
      </c>
      <c r="E33" s="125" t="s">
        <v>39</v>
      </c>
      <c r="F33" s="143" t="s">
        <v>34</v>
      </c>
      <c r="G33" s="143" t="s">
        <v>34</v>
      </c>
      <c r="H33" s="125" t="s">
        <v>246</v>
      </c>
      <c r="I33" s="125" t="s">
        <v>247</v>
      </c>
      <c r="J33" s="140">
        <v>0</v>
      </c>
      <c r="K33" s="140">
        <v>0</v>
      </c>
      <c r="L33" s="140">
        <v>0</v>
      </c>
      <c r="M33" s="140">
        <v>0</v>
      </c>
      <c r="N33" s="136" t="s">
        <v>33</v>
      </c>
      <c r="O33" s="125" t="s">
        <v>248</v>
      </c>
      <c r="P33" s="125" t="s">
        <v>144</v>
      </c>
      <c r="Q33" s="125">
        <v>1015401441</v>
      </c>
      <c r="R33" s="125" t="s">
        <v>153</v>
      </c>
      <c r="S33" s="125" t="s">
        <v>249</v>
      </c>
      <c r="T33" s="125" t="s">
        <v>250</v>
      </c>
      <c r="U33" s="125" t="s">
        <v>146</v>
      </c>
      <c r="V33" s="125" t="s">
        <v>36</v>
      </c>
      <c r="W33" s="125">
        <v>0</v>
      </c>
      <c r="X33" s="125">
        <v>275</v>
      </c>
      <c r="Y33" s="112">
        <v>42585</v>
      </c>
      <c r="Z33" s="114">
        <v>16873640</v>
      </c>
      <c r="AA33" s="125">
        <v>1164</v>
      </c>
      <c r="AB33" s="125" t="s">
        <v>251</v>
      </c>
      <c r="AC33" s="125"/>
      <c r="AD33" s="125" t="s">
        <v>252</v>
      </c>
      <c r="AE33" s="118">
        <v>0</v>
      </c>
      <c r="AF33" s="118" t="s">
        <v>33</v>
      </c>
      <c r="AG33" s="125">
        <v>474</v>
      </c>
      <c r="AH33" s="112">
        <v>42612</v>
      </c>
      <c r="AI33" s="114">
        <v>9904700</v>
      </c>
      <c r="AJ33" s="112">
        <v>42611</v>
      </c>
      <c r="AK33" s="139">
        <v>42613</v>
      </c>
      <c r="AL33" s="139">
        <v>42716</v>
      </c>
      <c r="AM33" s="115">
        <v>3.4</v>
      </c>
      <c r="AN33" s="116">
        <v>102</v>
      </c>
      <c r="AO33" s="125"/>
      <c r="AP33" s="125"/>
      <c r="AQ33" s="139">
        <v>42716</v>
      </c>
      <c r="AR33" s="125"/>
      <c r="AS33" s="117">
        <v>9904700</v>
      </c>
      <c r="AT33" s="138">
        <v>0</v>
      </c>
      <c r="AU33" s="138">
        <v>0</v>
      </c>
      <c r="AV33" s="117">
        <v>9904700</v>
      </c>
      <c r="AW33" s="140" t="s">
        <v>82</v>
      </c>
      <c r="AX33" s="125" t="s">
        <v>82</v>
      </c>
      <c r="AY33" s="125" t="s">
        <v>34</v>
      </c>
      <c r="AZ33" s="125" t="s">
        <v>34</v>
      </c>
      <c r="BA33" s="125" t="s">
        <v>37</v>
      </c>
      <c r="BB33" s="140" t="s">
        <v>253</v>
      </c>
      <c r="BC33" s="144"/>
      <c r="BD33" s="143" t="s">
        <v>33</v>
      </c>
      <c r="BE33" s="125"/>
      <c r="BF33" s="125"/>
      <c r="BG33" s="125"/>
    </row>
    <row r="34" spans="1:59" s="85" customFormat="1" ht="15">
      <c r="A34" s="112">
        <v>42628</v>
      </c>
      <c r="B34" s="140">
        <v>2016</v>
      </c>
      <c r="C34" s="125" t="s">
        <v>254</v>
      </c>
      <c r="D34" s="140">
        <v>6</v>
      </c>
      <c r="E34" s="125" t="s">
        <v>177</v>
      </c>
      <c r="F34" s="143" t="s">
        <v>34</v>
      </c>
      <c r="G34" s="143" t="s">
        <v>34</v>
      </c>
      <c r="H34" s="125" t="s">
        <v>246</v>
      </c>
      <c r="I34" s="125" t="s">
        <v>255</v>
      </c>
      <c r="J34" s="140">
        <v>0</v>
      </c>
      <c r="K34" s="140">
        <v>0</v>
      </c>
      <c r="L34" s="140">
        <v>0</v>
      </c>
      <c r="M34" s="140">
        <v>0</v>
      </c>
      <c r="N34" s="136" t="s">
        <v>33</v>
      </c>
      <c r="O34" s="125" t="s">
        <v>256</v>
      </c>
      <c r="P34" s="125" t="s">
        <v>88</v>
      </c>
      <c r="Q34" s="125" t="s">
        <v>257</v>
      </c>
      <c r="R34" s="125" t="s">
        <v>34</v>
      </c>
      <c r="S34" s="125" t="s">
        <v>281</v>
      </c>
      <c r="T34" s="125" t="s">
        <v>258</v>
      </c>
      <c r="U34" s="125" t="s">
        <v>35</v>
      </c>
      <c r="V34" s="125" t="s">
        <v>36</v>
      </c>
      <c r="W34" s="125" t="s">
        <v>90</v>
      </c>
      <c r="X34" s="125">
        <v>299</v>
      </c>
      <c r="Y34" s="112">
        <v>42605</v>
      </c>
      <c r="Z34" s="114">
        <v>12712213</v>
      </c>
      <c r="AA34" s="125">
        <v>1162</v>
      </c>
      <c r="AB34" s="125" t="s">
        <v>259</v>
      </c>
      <c r="AC34" s="125"/>
      <c r="AD34" s="125" t="s">
        <v>260</v>
      </c>
      <c r="AE34" s="118">
        <v>0</v>
      </c>
      <c r="AF34" s="118" t="s">
        <v>33</v>
      </c>
      <c r="AG34" s="125">
        <v>497</v>
      </c>
      <c r="AH34" s="112">
        <v>42628</v>
      </c>
      <c r="AI34" s="114">
        <v>12632400</v>
      </c>
      <c r="AJ34" s="112">
        <v>42628</v>
      </c>
      <c r="AK34" s="139">
        <v>42633</v>
      </c>
      <c r="AL34" s="139">
        <v>42662</v>
      </c>
      <c r="AM34" s="115">
        <v>1</v>
      </c>
      <c r="AN34" s="116">
        <v>30</v>
      </c>
      <c r="AO34" s="125"/>
      <c r="AP34" s="125"/>
      <c r="AQ34" s="139">
        <v>42662</v>
      </c>
      <c r="AR34" s="125"/>
      <c r="AS34" s="117">
        <v>12632400</v>
      </c>
      <c r="AT34" s="138">
        <v>0</v>
      </c>
      <c r="AU34" s="138">
        <v>0</v>
      </c>
      <c r="AV34" s="117">
        <v>12632400</v>
      </c>
      <c r="AW34" s="140" t="s">
        <v>82</v>
      </c>
      <c r="AX34" s="125" t="s">
        <v>82</v>
      </c>
      <c r="AY34" s="125" t="s">
        <v>34</v>
      </c>
      <c r="AZ34" s="125" t="s">
        <v>34</v>
      </c>
      <c r="BA34" s="125" t="s">
        <v>37</v>
      </c>
      <c r="BB34" s="140" t="s">
        <v>261</v>
      </c>
      <c r="BC34" s="144"/>
      <c r="BD34" s="143" t="s">
        <v>33</v>
      </c>
      <c r="BE34" s="125"/>
      <c r="BF34" s="125"/>
      <c r="BG34" s="125"/>
    </row>
    <row r="35" spans="1:59" s="85" customFormat="1" ht="15">
      <c r="A35" s="112">
        <v>42648</v>
      </c>
      <c r="B35" s="140">
        <v>2016</v>
      </c>
      <c r="C35" s="125" t="s">
        <v>262</v>
      </c>
      <c r="D35" s="140">
        <v>6</v>
      </c>
      <c r="E35" s="125" t="s">
        <v>177</v>
      </c>
      <c r="F35" s="143" t="s">
        <v>34</v>
      </c>
      <c r="G35" s="143" t="s">
        <v>34</v>
      </c>
      <c r="H35" s="125" t="s">
        <v>85</v>
      </c>
      <c r="I35" s="125" t="s">
        <v>263</v>
      </c>
      <c r="J35" s="140">
        <v>0</v>
      </c>
      <c r="K35" s="140">
        <v>0</v>
      </c>
      <c r="L35" s="140">
        <v>0</v>
      </c>
      <c r="M35" s="140">
        <v>0</v>
      </c>
      <c r="N35" s="136" t="s">
        <v>33</v>
      </c>
      <c r="O35" s="125" t="s">
        <v>264</v>
      </c>
      <c r="P35" s="125" t="s">
        <v>88</v>
      </c>
      <c r="Q35" s="125" t="s">
        <v>265</v>
      </c>
      <c r="R35" s="125" t="s">
        <v>34</v>
      </c>
      <c r="S35" s="125" t="s">
        <v>282</v>
      </c>
      <c r="T35" s="125" t="s">
        <v>266</v>
      </c>
      <c r="U35" s="125" t="s">
        <v>35</v>
      </c>
      <c r="V35" s="125" t="s">
        <v>36</v>
      </c>
      <c r="W35" s="125" t="s">
        <v>90</v>
      </c>
      <c r="X35" s="125">
        <v>311</v>
      </c>
      <c r="Y35" s="112">
        <v>42612</v>
      </c>
      <c r="Z35" s="114">
        <v>4305696</v>
      </c>
      <c r="AA35" s="125">
        <v>0</v>
      </c>
      <c r="AB35" s="125" t="s">
        <v>267</v>
      </c>
      <c r="AC35" s="125"/>
      <c r="AD35" s="125" t="s">
        <v>268</v>
      </c>
      <c r="AE35" s="118" t="s">
        <v>33</v>
      </c>
      <c r="AF35" s="118">
        <v>0</v>
      </c>
      <c r="AG35" s="125">
        <v>578</v>
      </c>
      <c r="AH35" s="112">
        <v>42649</v>
      </c>
      <c r="AI35" s="114">
        <v>2129863</v>
      </c>
      <c r="AJ35" s="112">
        <v>42648</v>
      </c>
      <c r="AK35" s="139">
        <v>42656</v>
      </c>
      <c r="AL35" s="139">
        <v>42686</v>
      </c>
      <c r="AM35" s="115">
        <v>1</v>
      </c>
      <c r="AN35" s="116">
        <v>30</v>
      </c>
      <c r="AO35" s="125"/>
      <c r="AP35" s="125"/>
      <c r="AQ35" s="139">
        <v>42686</v>
      </c>
      <c r="AR35" s="125"/>
      <c r="AS35" s="117">
        <v>2129863</v>
      </c>
      <c r="AT35" s="138">
        <v>0</v>
      </c>
      <c r="AU35" s="138">
        <v>0</v>
      </c>
      <c r="AV35" s="117">
        <v>2129863</v>
      </c>
      <c r="AW35" s="140" t="s">
        <v>82</v>
      </c>
      <c r="AX35" s="125" t="s">
        <v>82</v>
      </c>
      <c r="AY35" s="125" t="s">
        <v>34</v>
      </c>
      <c r="AZ35" s="125" t="s">
        <v>34</v>
      </c>
      <c r="BA35" s="125" t="s">
        <v>37</v>
      </c>
      <c r="BB35" s="140" t="s">
        <v>269</v>
      </c>
      <c r="BC35" s="144"/>
      <c r="BD35" s="143" t="s">
        <v>33</v>
      </c>
      <c r="BE35" s="125"/>
      <c r="BF35" s="125"/>
      <c r="BG35" s="125"/>
    </row>
    <row r="36" spans="1:59" s="85" customFormat="1" ht="15">
      <c r="A36" s="112">
        <v>42656</v>
      </c>
      <c r="B36" s="140">
        <v>2016</v>
      </c>
      <c r="C36" s="125" t="s">
        <v>270</v>
      </c>
      <c r="D36" s="140">
        <v>6</v>
      </c>
      <c r="E36" s="125" t="s">
        <v>177</v>
      </c>
      <c r="F36" s="143" t="s">
        <v>34</v>
      </c>
      <c r="G36" s="143" t="s">
        <v>34</v>
      </c>
      <c r="H36" s="125" t="s">
        <v>85</v>
      </c>
      <c r="I36" s="125" t="s">
        <v>271</v>
      </c>
      <c r="J36" s="140">
        <v>0</v>
      </c>
      <c r="K36" s="140">
        <v>0</v>
      </c>
      <c r="L36" s="140">
        <v>0</v>
      </c>
      <c r="M36" s="140">
        <v>0</v>
      </c>
      <c r="N36" s="136" t="s">
        <v>33</v>
      </c>
      <c r="O36" s="125" t="s">
        <v>272</v>
      </c>
      <c r="P36" s="125" t="s">
        <v>88</v>
      </c>
      <c r="Q36" s="125" t="s">
        <v>273</v>
      </c>
      <c r="R36" s="125" t="s">
        <v>34</v>
      </c>
      <c r="S36" s="125" t="s">
        <v>283</v>
      </c>
      <c r="T36" s="125" t="s">
        <v>274</v>
      </c>
      <c r="U36" s="125" t="s">
        <v>35</v>
      </c>
      <c r="V36" s="125" t="s">
        <v>36</v>
      </c>
      <c r="W36" s="125" t="s">
        <v>90</v>
      </c>
      <c r="X36" s="125">
        <v>316</v>
      </c>
      <c r="Y36" s="112">
        <v>42614</v>
      </c>
      <c r="Z36" s="114">
        <v>1209000</v>
      </c>
      <c r="AA36" s="125">
        <v>0</v>
      </c>
      <c r="AB36" s="125" t="s">
        <v>267</v>
      </c>
      <c r="AC36" s="125"/>
      <c r="AD36" s="125" t="s">
        <v>268</v>
      </c>
      <c r="AE36" s="118" t="s">
        <v>33</v>
      </c>
      <c r="AF36" s="118">
        <v>0</v>
      </c>
      <c r="AG36" s="125">
        <v>598</v>
      </c>
      <c r="AH36" s="112">
        <v>42656</v>
      </c>
      <c r="AI36" s="114">
        <v>1178000</v>
      </c>
      <c r="AJ36" s="112">
        <v>42656</v>
      </c>
      <c r="AK36" s="139">
        <v>42663</v>
      </c>
      <c r="AL36" s="139">
        <v>42693</v>
      </c>
      <c r="AM36" s="115">
        <v>1</v>
      </c>
      <c r="AN36" s="116">
        <v>30</v>
      </c>
      <c r="AO36" s="125"/>
      <c r="AP36" s="125"/>
      <c r="AQ36" s="139">
        <v>42693</v>
      </c>
      <c r="AR36" s="125"/>
      <c r="AS36" s="117">
        <v>1178000</v>
      </c>
      <c r="AT36" s="138">
        <v>0</v>
      </c>
      <c r="AU36" s="138">
        <v>0</v>
      </c>
      <c r="AV36" s="117">
        <v>1178000</v>
      </c>
      <c r="AW36" s="140" t="s">
        <v>82</v>
      </c>
      <c r="AX36" s="125" t="s">
        <v>82</v>
      </c>
      <c r="AY36" s="125" t="s">
        <v>34</v>
      </c>
      <c r="AZ36" s="125" t="s">
        <v>34</v>
      </c>
      <c r="BA36" s="125" t="s">
        <v>37</v>
      </c>
      <c r="BB36" s="140" t="s">
        <v>275</v>
      </c>
      <c r="BC36" s="144"/>
      <c r="BD36" s="143" t="s">
        <v>33</v>
      </c>
      <c r="BE36" s="125"/>
      <c r="BF36" s="125"/>
      <c r="BG36" s="125"/>
    </row>
    <row r="37" spans="1:59" s="85" customFormat="1" ht="15">
      <c r="A37" s="112">
        <v>42656</v>
      </c>
      <c r="B37" s="140">
        <v>2016</v>
      </c>
      <c r="C37" s="125" t="s">
        <v>276</v>
      </c>
      <c r="D37" s="140">
        <v>6</v>
      </c>
      <c r="E37" s="125" t="s">
        <v>177</v>
      </c>
      <c r="F37" s="143" t="s">
        <v>34</v>
      </c>
      <c r="G37" s="143" t="s">
        <v>34</v>
      </c>
      <c r="H37" s="125" t="s">
        <v>85</v>
      </c>
      <c r="I37" s="125" t="s">
        <v>277</v>
      </c>
      <c r="J37" s="140">
        <v>0</v>
      </c>
      <c r="K37" s="140">
        <v>0</v>
      </c>
      <c r="L37" s="140">
        <v>0</v>
      </c>
      <c r="M37" s="140">
        <v>0</v>
      </c>
      <c r="N37" s="136" t="s">
        <v>33</v>
      </c>
      <c r="O37" s="125" t="s">
        <v>278</v>
      </c>
      <c r="P37" s="125" t="s">
        <v>88</v>
      </c>
      <c r="Q37" s="125" t="s">
        <v>279</v>
      </c>
      <c r="R37" s="125" t="s">
        <v>34</v>
      </c>
      <c r="S37" s="125" t="s">
        <v>284</v>
      </c>
      <c r="T37" s="125" t="s">
        <v>280</v>
      </c>
      <c r="U37" s="125" t="s">
        <v>35</v>
      </c>
      <c r="V37" s="125" t="s">
        <v>36</v>
      </c>
      <c r="W37" s="125" t="s">
        <v>90</v>
      </c>
      <c r="X37" s="125">
        <v>315</v>
      </c>
      <c r="Y37" s="112">
        <v>42614</v>
      </c>
      <c r="Z37" s="114">
        <v>1842540</v>
      </c>
      <c r="AA37" s="125">
        <v>0</v>
      </c>
      <c r="AB37" s="125" t="s">
        <v>267</v>
      </c>
      <c r="AC37" s="125"/>
      <c r="AD37" s="125" t="s">
        <v>268</v>
      </c>
      <c r="AE37" s="118" t="s">
        <v>33</v>
      </c>
      <c r="AF37" s="118">
        <v>0</v>
      </c>
      <c r="AG37" s="125">
        <v>601</v>
      </c>
      <c r="AH37" s="112">
        <v>42657</v>
      </c>
      <c r="AI37" s="114">
        <v>1338126</v>
      </c>
      <c r="AJ37" s="112">
        <v>42656</v>
      </c>
      <c r="AK37" s="139">
        <v>42669</v>
      </c>
      <c r="AL37" s="139">
        <v>42699</v>
      </c>
      <c r="AM37" s="115">
        <v>1</v>
      </c>
      <c r="AN37" s="116">
        <v>30</v>
      </c>
      <c r="AO37" s="125"/>
      <c r="AP37" s="125"/>
      <c r="AQ37" s="139">
        <v>42699</v>
      </c>
      <c r="AR37" s="125"/>
      <c r="AS37" s="117">
        <v>1338126</v>
      </c>
      <c r="AT37" s="138">
        <v>0</v>
      </c>
      <c r="AU37" s="138">
        <v>0</v>
      </c>
      <c r="AV37" s="117">
        <v>1338126</v>
      </c>
      <c r="AW37" s="140" t="s">
        <v>82</v>
      </c>
      <c r="AX37" s="125" t="s">
        <v>82</v>
      </c>
      <c r="AY37" s="125" t="s">
        <v>34</v>
      </c>
      <c r="AZ37" s="125" t="s">
        <v>34</v>
      </c>
      <c r="BA37" s="125" t="s">
        <v>37</v>
      </c>
      <c r="BB37" s="140" t="s">
        <v>269</v>
      </c>
      <c r="BC37" s="144" t="s">
        <v>33</v>
      </c>
      <c r="BD37" s="143" t="s">
        <v>33</v>
      </c>
      <c r="BE37" s="125"/>
      <c r="BF37" s="125"/>
      <c r="BG37" s="125"/>
    </row>
    <row r="38" spans="1:59" s="85" customFormat="1" ht="15">
      <c r="A38" s="43"/>
      <c r="B38" s="98"/>
      <c r="C38" s="39"/>
      <c r="D38" s="98"/>
      <c r="E38" s="39"/>
      <c r="F38" s="45"/>
      <c r="G38" s="45"/>
      <c r="H38" s="39"/>
      <c r="I38" s="39"/>
      <c r="J38" s="98"/>
      <c r="K38" s="98"/>
      <c r="L38" s="98"/>
      <c r="M38" s="98"/>
      <c r="N38" s="51"/>
      <c r="O38" s="39"/>
      <c r="P38" s="39"/>
      <c r="Q38" s="39"/>
      <c r="R38" s="39"/>
      <c r="S38" s="39"/>
      <c r="T38" s="39"/>
      <c r="U38" s="39"/>
      <c r="V38" s="39"/>
      <c r="W38" s="39"/>
      <c r="X38" s="39"/>
      <c r="Y38" s="43"/>
      <c r="Z38" s="146"/>
      <c r="AA38" s="39"/>
      <c r="AB38" s="39"/>
      <c r="AC38" s="39"/>
      <c r="AD38" s="39"/>
      <c r="AE38" s="41"/>
      <c r="AF38" s="41"/>
      <c r="AG38" s="39"/>
      <c r="AH38" s="43"/>
      <c r="AI38" s="146"/>
      <c r="AJ38" s="43"/>
      <c r="AK38" s="52"/>
      <c r="AL38" s="52"/>
      <c r="AM38" s="147"/>
      <c r="AN38" s="148"/>
      <c r="AO38" s="39"/>
      <c r="AP38" s="39"/>
      <c r="AQ38" s="52"/>
      <c r="AR38" s="39"/>
      <c r="AS38" s="149"/>
      <c r="AT38" s="150"/>
      <c r="AU38" s="150"/>
      <c r="AV38" s="149"/>
      <c r="AW38" s="98"/>
      <c r="AX38" s="39"/>
      <c r="AY38" s="39"/>
      <c r="AZ38" s="39"/>
      <c r="BA38" s="39"/>
      <c r="BB38" s="98"/>
      <c r="BC38" s="151"/>
      <c r="BD38" s="45"/>
      <c r="BE38" s="39"/>
      <c r="BF38" s="39"/>
      <c r="BG38" s="39"/>
    </row>
    <row r="39" spans="1:34" ht="15">
      <c r="A39" s="40"/>
      <c r="B39" s="39"/>
      <c r="C39" s="39"/>
      <c r="D39" s="50"/>
      <c r="E39" s="39"/>
      <c r="F39" s="45"/>
      <c r="G39" s="45"/>
      <c r="H39" s="45"/>
      <c r="I39" s="45"/>
      <c r="J39" s="45"/>
      <c r="K39" s="39"/>
      <c r="L39" s="41"/>
      <c r="M39" s="42"/>
      <c r="N39" s="41"/>
      <c r="O39" s="39"/>
      <c r="P39" s="45"/>
      <c r="Q39" s="39"/>
      <c r="R39" s="41"/>
      <c r="S39" s="41"/>
      <c r="T39" s="43"/>
      <c r="U39" s="43"/>
      <c r="V39" s="43"/>
      <c r="W39" s="47"/>
      <c r="X39" s="39"/>
      <c r="Y39" s="39"/>
      <c r="Z39" s="39"/>
      <c r="AA39" s="43"/>
      <c r="AB39" s="39"/>
      <c r="AC39" s="39"/>
      <c r="AD39" s="39"/>
      <c r="AE39" s="53"/>
      <c r="AF39" s="54"/>
      <c r="AG39" s="41"/>
      <c r="AH39" s="48"/>
    </row>
    <row r="40" spans="1:34" ht="15">
      <c r="A40" s="40"/>
      <c r="B40" s="39"/>
      <c r="C40" s="39"/>
      <c r="D40" s="50"/>
      <c r="E40" s="39"/>
      <c r="F40" s="45"/>
      <c r="G40" s="45"/>
      <c r="H40" s="45"/>
      <c r="I40" s="45"/>
      <c r="J40" s="45"/>
      <c r="K40" s="39"/>
      <c r="L40" s="41"/>
      <c r="M40" s="42"/>
      <c r="N40" s="41"/>
      <c r="O40" s="39"/>
      <c r="P40" s="39"/>
      <c r="Q40" s="39"/>
      <c r="R40" s="41"/>
      <c r="S40" s="41"/>
      <c r="T40" s="42"/>
      <c r="U40" s="42"/>
      <c r="V40" s="42"/>
      <c r="W40" s="42"/>
      <c r="X40" s="42"/>
      <c r="Y40" s="42"/>
      <c r="Z40" s="39"/>
      <c r="AA40" s="42"/>
      <c r="AB40" s="39"/>
      <c r="AC40" s="39"/>
      <c r="AD40" s="39"/>
      <c r="AE40" s="39"/>
      <c r="AF40" s="39"/>
      <c r="AG40" s="41"/>
      <c r="AH40" s="48"/>
    </row>
    <row r="41" spans="1:34" ht="15">
      <c r="A41" s="40"/>
      <c r="B41" s="39"/>
      <c r="C41" s="39"/>
      <c r="D41" s="50"/>
      <c r="E41" s="39"/>
      <c r="F41" s="45"/>
      <c r="G41" s="45"/>
      <c r="H41" s="45"/>
      <c r="I41" s="45"/>
      <c r="J41" s="45"/>
      <c r="K41" s="39"/>
      <c r="L41" s="41"/>
      <c r="M41" s="42"/>
      <c r="N41" s="41"/>
      <c r="O41" s="55"/>
      <c r="P41" s="45"/>
      <c r="Q41" s="39"/>
      <c r="R41" s="41"/>
      <c r="S41" s="41"/>
      <c r="T41" s="46"/>
      <c r="U41" s="46"/>
      <c r="V41" s="46"/>
      <c r="W41" s="42"/>
      <c r="X41" s="42"/>
      <c r="Y41" s="42"/>
      <c r="Z41" s="39"/>
      <c r="AA41" s="46"/>
      <c r="AB41" s="39"/>
      <c r="AC41" s="39"/>
      <c r="AD41" s="39"/>
      <c r="AE41" s="39"/>
      <c r="AF41" s="39"/>
      <c r="AG41" s="41"/>
      <c r="AH41" s="48"/>
    </row>
    <row r="42" spans="1:34" ht="15">
      <c r="A42" s="40"/>
      <c r="B42" s="39"/>
      <c r="C42" s="39"/>
      <c r="D42" s="50"/>
      <c r="E42" s="39"/>
      <c r="F42" s="41"/>
      <c r="G42" s="41"/>
      <c r="H42" s="41"/>
      <c r="I42" s="41"/>
      <c r="J42" s="41"/>
      <c r="K42" s="39"/>
      <c r="L42" s="41"/>
      <c r="M42" s="42"/>
      <c r="N42" s="41"/>
      <c r="O42" s="39"/>
      <c r="P42" s="39"/>
      <c r="Q42" s="39"/>
      <c r="R42" s="39"/>
      <c r="S42" s="39"/>
      <c r="T42" s="42"/>
      <c r="U42" s="42"/>
      <c r="V42" s="42"/>
      <c r="W42" s="47"/>
      <c r="X42" s="42"/>
      <c r="Y42" s="39"/>
      <c r="Z42" s="39"/>
      <c r="AA42" s="42"/>
      <c r="AB42" s="39"/>
      <c r="AC42" s="39"/>
      <c r="AD42" s="39"/>
      <c r="AE42" s="39"/>
      <c r="AF42" s="39"/>
      <c r="AG42" s="39"/>
      <c r="AH42" s="44"/>
    </row>
    <row r="43" spans="1:34" ht="15">
      <c r="A43" s="40"/>
      <c r="B43" s="39"/>
      <c r="C43" s="39"/>
      <c r="D43" s="50"/>
      <c r="E43" s="39"/>
      <c r="F43" s="45"/>
      <c r="G43" s="45"/>
      <c r="H43" s="45"/>
      <c r="I43" s="45"/>
      <c r="J43" s="45"/>
      <c r="K43" s="39"/>
      <c r="L43" s="41"/>
      <c r="M43" s="42"/>
      <c r="N43" s="41"/>
      <c r="O43" s="55"/>
      <c r="P43" s="41"/>
      <c r="Q43" s="55"/>
      <c r="R43" s="41"/>
      <c r="S43" s="41"/>
      <c r="T43" s="43"/>
      <c r="U43" s="43"/>
      <c r="V43" s="43"/>
      <c r="W43" s="47"/>
      <c r="X43" s="39"/>
      <c r="Y43" s="39"/>
      <c r="Z43" s="39"/>
      <c r="AA43" s="43"/>
      <c r="AB43" s="39"/>
      <c r="AC43" s="39"/>
      <c r="AD43" s="39"/>
      <c r="AE43" s="39"/>
      <c r="AF43" s="39"/>
      <c r="AG43" s="41"/>
      <c r="AH43" s="48"/>
    </row>
    <row r="44" spans="1:34" ht="15">
      <c r="A44" s="40"/>
      <c r="B44" s="39"/>
      <c r="C44" s="39"/>
      <c r="D44" s="50"/>
      <c r="E44" s="39"/>
      <c r="F44" s="45"/>
      <c r="G44" s="45"/>
      <c r="H44" s="45"/>
      <c r="I44" s="45"/>
      <c r="J44" s="45"/>
      <c r="K44" s="39"/>
      <c r="L44" s="41"/>
      <c r="M44" s="42"/>
      <c r="N44" s="41"/>
      <c r="O44" s="39"/>
      <c r="P44" s="41"/>
      <c r="Q44" s="39"/>
      <c r="R44" s="56"/>
      <c r="S44" s="56"/>
      <c r="T44" s="43"/>
      <c r="U44" s="43"/>
      <c r="V44" s="43"/>
      <c r="W44" s="47"/>
      <c r="X44" s="39"/>
      <c r="Y44" s="39"/>
      <c r="Z44" s="39"/>
      <c r="AA44" s="43"/>
      <c r="AB44" s="39"/>
      <c r="AC44" s="39"/>
      <c r="AD44" s="39"/>
      <c r="AE44" s="39"/>
      <c r="AF44" s="39"/>
      <c r="AG44" s="41"/>
      <c r="AH44" s="48"/>
    </row>
    <row r="45" spans="1:34" ht="15">
      <c r="A45" s="49"/>
      <c r="B45" s="39"/>
      <c r="C45" s="39"/>
      <c r="D45" s="50"/>
      <c r="E45" s="39"/>
      <c r="F45" s="45"/>
      <c r="G45" s="45"/>
      <c r="H45" s="45"/>
      <c r="I45" s="45"/>
      <c r="J45" s="45"/>
      <c r="K45" s="39"/>
      <c r="L45" s="41"/>
      <c r="M45" s="39"/>
      <c r="N45" s="45"/>
      <c r="O45" s="55"/>
      <c r="P45" s="45"/>
      <c r="Q45" s="39"/>
      <c r="R45" s="41"/>
      <c r="S45" s="41"/>
      <c r="T45" s="43"/>
      <c r="U45" s="43"/>
      <c r="V45" s="43"/>
      <c r="W45" s="47"/>
      <c r="X45" s="42"/>
      <c r="Y45" s="39"/>
      <c r="Z45" s="39"/>
      <c r="AA45" s="43"/>
      <c r="AB45" s="39"/>
      <c r="AC45" s="54"/>
      <c r="AD45" s="53"/>
      <c r="AE45" s="53"/>
      <c r="AF45" s="53"/>
      <c r="AG45" s="41"/>
      <c r="AH45" s="48"/>
    </row>
    <row r="46" spans="1:34" s="39" customFormat="1" ht="15">
      <c r="A46" s="49"/>
      <c r="B46" s="50"/>
      <c r="C46" s="50"/>
      <c r="D46" s="50"/>
      <c r="E46" s="50"/>
      <c r="F46" s="45"/>
      <c r="G46" s="45"/>
      <c r="H46" s="45"/>
      <c r="I46" s="45"/>
      <c r="J46" s="45"/>
      <c r="K46" s="50"/>
      <c r="L46" s="45"/>
      <c r="M46" s="50"/>
      <c r="N46" s="45"/>
      <c r="O46" s="50"/>
      <c r="P46" s="45"/>
      <c r="Q46" s="50"/>
      <c r="R46" s="45"/>
      <c r="S46" s="45"/>
      <c r="T46" s="52"/>
      <c r="U46" s="52"/>
      <c r="V46" s="52"/>
      <c r="W46" s="47"/>
      <c r="X46" s="51"/>
      <c r="Y46" s="50"/>
      <c r="Z46" s="50"/>
      <c r="AA46" s="52"/>
      <c r="AC46" s="54"/>
      <c r="AD46" s="53"/>
      <c r="AE46" s="53"/>
      <c r="AF46" s="53"/>
      <c r="AG46" s="41"/>
      <c r="AH46" s="48"/>
    </row>
    <row r="47" ht="15">
      <c r="M47" s="1"/>
    </row>
    <row r="48" ht="15">
      <c r="M48" s="1"/>
    </row>
    <row r="49" ht="15">
      <c r="M49" s="1"/>
    </row>
    <row r="50" ht="15">
      <c r="M50" s="1"/>
    </row>
    <row r="51" ht="15">
      <c r="M51" s="1"/>
    </row>
  </sheetData>
  <sheetProtection formatCells="0" formatColumns="0" formatRows="0" insertColumns="0" insertRows="0" insertHyperlinks="0" deleteColumns="0" deleteRows="0" sort="0" autoFilter="0" pivotTables="0"/>
  <mergeCells count="11">
    <mergeCell ref="AJ3:AQ3"/>
    <mergeCell ref="AR3:AV3"/>
    <mergeCell ref="A1:E1"/>
    <mergeCell ref="A2:AH2"/>
    <mergeCell ref="F1:AH1"/>
    <mergeCell ref="AW3:BB3"/>
    <mergeCell ref="BC3:BG3"/>
    <mergeCell ref="A3:I3"/>
    <mergeCell ref="J3:N3"/>
    <mergeCell ref="O3:W3"/>
    <mergeCell ref="X3:A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ljaramillo</dc:creator>
  <cp:keywords/>
  <dc:description/>
  <cp:lastModifiedBy>Hernan Alfredo Castellanos Mora</cp:lastModifiedBy>
  <dcterms:created xsi:type="dcterms:W3CDTF">2015-11-30T16:25:00Z</dcterms:created>
  <dcterms:modified xsi:type="dcterms:W3CDTF">2016-10-25T17:27:49Z</dcterms:modified>
  <cp:category/>
  <cp:version/>
  <cp:contentType/>
  <cp:contentStatus/>
</cp:coreProperties>
</file>